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Епихин\Desktop\Новая папка (2)\"/>
    </mc:Choice>
  </mc:AlternateContent>
  <bookViews>
    <workbookView xWindow="0" yWindow="0" windowWidth="28800" windowHeight="12435" tabRatio="844"/>
  </bookViews>
  <sheets>
    <sheet name="Легенда" sheetId="13" r:id="rId1"/>
    <sheet name="Инструкция к заполнению" sheetId="16" r:id="rId2"/>
    <sheet name="Идентификация организации" sheetId="14" r:id="rId3"/>
    <sheet name="1.1" sheetId="1" r:id="rId4"/>
    <sheet name="2.1" sheetId="3" r:id="rId5"/>
    <sheet name="2.2" sheetId="4" r:id="rId6"/>
    <sheet name="3.1" sheetId="5" r:id="rId7"/>
    <sheet name="4.1" sheetId="6" r:id="rId8"/>
    <sheet name="4.2" sheetId="19" r:id="rId9"/>
    <sheet name="4.3" sheetId="8" r:id="rId10"/>
    <sheet name="5.1" sheetId="9" r:id="rId11"/>
    <sheet name="5.2" sheetId="10" r:id="rId12"/>
    <sheet name="6.1" sheetId="11" r:id="rId13"/>
    <sheet name="6.2" sheetId="20" r:id="rId14"/>
    <sheet name="Файлы" sheetId="17" r:id="rId15"/>
    <sheet name="Справочники" sheetId="15" r:id="rId16"/>
    <sheet name="Лист1" sheetId="18" r:id="rId17"/>
  </sheets>
  <calcPr calcId="152511" refMode="R1C1"/>
</workbook>
</file>

<file path=xl/calcChain.xml><?xml version="1.0" encoding="utf-8"?>
<calcChain xmlns="http://schemas.openxmlformats.org/spreadsheetml/2006/main">
  <c r="E5" i="8" l="1"/>
  <c r="E4" i="8"/>
  <c r="E3" i="8"/>
  <c r="B3" i="15" l="1"/>
  <c r="C3" i="15" s="1"/>
</calcChain>
</file>

<file path=xl/comments1.xml><?xml version="1.0" encoding="utf-8"?>
<comments xmlns="http://schemas.openxmlformats.org/spreadsheetml/2006/main">
  <authors>
    <author>Карелова Анна Михайловна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По текущим годом подразумаевается 2014 отчетный год.</t>
        </r>
      </text>
    </comment>
  </commentList>
</comments>
</file>

<file path=xl/comments2.xml><?xml version="1.0" encoding="utf-8"?>
<comments xmlns="http://schemas.openxmlformats.org/spreadsheetml/2006/main">
  <authors>
    <author>Карелова Анна Михайловна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полное наименование организации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Указывается при наличии. 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Указываются все реквизиты ИНН, ОГРН, КПП, если неизвествен идентификатор в подсистеме КСИ "Ростехнадзор".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Указываются все реквизиты ИНН, ОГРН, КПП, если неизвествен идентификатор в подсистеме КСИ "Ростехнадзор".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Указываются все реквизиты ИНН, ОГРН, КПП, если неизвествен идентификатор в подсистеме КСИ "Ростехнадзор".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Обязательное поле для заполнения. Вносится дата начала отчетного периода.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Обязательное поле для заполнения. Вносится дата окончания отчетного периода.</t>
        </r>
      </text>
    </comment>
  </commentList>
</comments>
</file>

<file path=xl/comments3.xml><?xml version="1.0" encoding="utf-8"?>
<comments xmlns="http://schemas.openxmlformats.org/spreadsheetml/2006/main">
  <authors>
    <author>Карелова Анна Михайловна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Маска регистрационного номера ОПО: Х00-00000-0000, Где Х - буква русского алфавита, последняя комбинация 0000 может состоять так же из 3 или 5 цифр.
Регистационный номер не содержит пробелов и знаков препинания, кроме "-". Обязательно для заполнения.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Выбирается значенеие Да или Нет</t>
        </r>
      </text>
    </comment>
  </commentList>
</comments>
</file>

<file path=xl/comments4.xml><?xml version="1.0" encoding="utf-8"?>
<comments xmlns="http://schemas.openxmlformats.org/spreadsheetml/2006/main">
  <authors>
    <author>Карелова Анна Михайловна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Маска регистрационного номера ОПО: Х00-00000-0000, Где Х - буква русского алфавита, последняя комбинация 0000 может состоять так же из 3 или 5 цифр.
Регистационный номер не содержит пробелов и знаков препинания, кроме "-". Обязательно для заполнения.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Не обязательно для заполнения.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Не обязательно для заполнения.</t>
        </r>
      </text>
    </comment>
  </commentList>
</comments>
</file>

<file path=xl/comments5.xml><?xml version="1.0" encoding="utf-8"?>
<comments xmlns="http://schemas.openxmlformats.org/spreadsheetml/2006/main">
  <authors>
    <author>Карелова Анна Михайловна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Карелова Анна Михайловна:</t>
        </r>
        <r>
          <rPr>
            <sz val="9"/>
            <color indexed="81"/>
            <rFont val="Tahoma"/>
            <family val="2"/>
            <charset val="204"/>
          </rPr>
          <t xml:space="preserve">
Маска регистрационного номера ОПО: Х00-00000-0000, Где Х - буква русского алфавита, последняя комбинация 0000 может состоять так же из 3 или 5 цифр.
Регистационный номер не содержит пробелов и знаков препинания, кроме "-". Обязательно для заполнения.</t>
        </r>
      </text>
    </comment>
  </commentList>
</comments>
</file>

<file path=xl/sharedStrings.xml><?xml version="1.0" encoding="utf-8"?>
<sst xmlns="http://schemas.openxmlformats.org/spreadsheetml/2006/main" count="812" uniqueCount="467">
  <si>
    <t>Общие сведения</t>
  </si>
  <si>
    <t>План мероприятий по обеспечению промышленной безопасности на текущий год</t>
  </si>
  <si>
    <t>Сведения о готовности к действиям по локализации и ликвидации последствий аварий на опасном производственном объекте</t>
  </si>
  <si>
    <t>Сведения о подготовке работников эксплуатирующей организации к действиям по локализации и ликвидации аварий и инцидентов на ОПО</t>
  </si>
  <si>
    <t>План мероприятий по локализации аварий и ликвидации их последствий на ОПО I, II или III классов опасности</t>
  </si>
  <si>
    <t>Сведения о состоянии технических устройств (основного оборудования), применяемых на ОПО</t>
  </si>
  <si>
    <t>Сведения о состоянии технических устройств (основного оборудования), применяемого на ОПО</t>
  </si>
  <si>
    <t>Сведения о персонале опасного производственного объекта</t>
  </si>
  <si>
    <t>Сведения о работнике (-ах), ответственном (-ых) за осуществление производственного контроля</t>
  </si>
  <si>
    <t>Сведения о работнике (-ах), ответственном (-ых) за организацию производственного контроля</t>
  </si>
  <si>
    <t>Сведения о подготовке и аттестации руководителей, специалистов и других работников, занятых эксплуатацией опасных производственных объектов, в области промышленной безопасности</t>
  </si>
  <si>
    <t>Контроль состояния промышленной безопасности</t>
  </si>
  <si>
    <t>Сведения о результатах проверок, проводимых при осуществлении производственного контроля, устранении нарушений</t>
  </si>
  <si>
    <t>Сведения о выполнении предписаний Федеральной службы по экологическому, технологическому и атомному надзору</t>
  </si>
  <si>
    <t>Сведения о несчастных случаях и инцидентах, происшедших на опасных производственных объектах</t>
  </si>
  <si>
    <t>Сведения о несчастных случаях, произошедших на ОПО в результате нарушения требований промышленной безопасности, анализ причин их возникновения и принятые меры</t>
  </si>
  <si>
    <t>Сведения об инцидентах, произошедших на ОПО, анализ причин их возникновения и принятые меры</t>
  </si>
  <si>
    <t>№ п/п</t>
  </si>
  <si>
    <t>Количество отчетов блока</t>
  </si>
  <si>
    <t>Наименование отчетов</t>
  </si>
  <si>
    <t>Наименование блока</t>
  </si>
  <si>
    <t>1.1</t>
  </si>
  <si>
    <t>1.2</t>
  </si>
  <si>
    <t>2.1</t>
  </si>
  <si>
    <t>2.2</t>
  </si>
  <si>
    <t>3.1</t>
  </si>
  <si>
    <t>4.1</t>
  </si>
  <si>
    <t>4.2</t>
  </si>
  <si>
    <t>4.3</t>
  </si>
  <si>
    <t>5.1</t>
  </si>
  <si>
    <t>5.2</t>
  </si>
  <si>
    <t>6.1</t>
  </si>
  <si>
    <t>6.2</t>
  </si>
  <si>
    <t>Наименование мероприятия</t>
  </si>
  <si>
    <t xml:space="preserve">Регистрационный номер ОПО </t>
  </si>
  <si>
    <t>Срок исполнения</t>
  </si>
  <si>
    <t>Ответственный исполнитель</t>
  </si>
  <si>
    <t>Примечание</t>
  </si>
  <si>
    <t>Дата выполнения</t>
  </si>
  <si>
    <t>Дата переноса</t>
  </si>
  <si>
    <t>Основание переноса срока</t>
  </si>
  <si>
    <t>Причина переноса срока</t>
  </si>
  <si>
    <t>Отметка о выполнении мероприятия</t>
  </si>
  <si>
    <t>Структурное подразделение</t>
  </si>
  <si>
    <t>Дата проведения проверки</t>
  </si>
  <si>
    <t>Наличие специальных стендов, тренажеров и тому подобное для тренировок по планам ликвидации аварий</t>
  </si>
  <si>
    <t>Оценка готовности работников к действиям во время аварии</t>
  </si>
  <si>
    <t>Регистрационный номер положения о расследовании причин инцидентов, согласованного с надзорными органами</t>
  </si>
  <si>
    <t>Проведено учебно-тренировочных занятий по готовности персонала к действиям в случае возникновения аварии на ОПО согласно графику</t>
  </si>
  <si>
    <t>Проведено учебных тревог по готовности персонала к действиям в случае возникновения аварии на ОПО согласно графику</t>
  </si>
  <si>
    <t>Запланировано в отчетном периоде учебно-тренировочных занятий по действиям персонала в случае аварий и инцидентов</t>
  </si>
  <si>
    <t>Запланировано на следующий отчетный период учебно-тренировочных занятий по действиям персонала в случае аварий и инцидентов</t>
  </si>
  <si>
    <t>Численность работников эксплуатирующей организации, занятых на ОПО</t>
  </si>
  <si>
    <t>Регистрационный номер ОПО</t>
  </si>
  <si>
    <t>Численность сотрудников, работающих на ОПО, успешно прошедших обучение действиям в случае возникновения аварии на ОПО</t>
  </si>
  <si>
    <t>Наличие положения о расследовании причин инцидентов, согласованного с надзорными органами</t>
  </si>
  <si>
    <t>Запланировано в отчетном периоде учебных тревог по действиям персонала в случае возникновения аварий</t>
  </si>
  <si>
    <t>Запланировано на следующий отчетный период учебных тревог по действиям персонала в случае аварий</t>
  </si>
  <si>
    <t>Уровень аварии</t>
  </si>
  <si>
    <t>Место аварии</t>
  </si>
  <si>
    <t>Опознавательные признаки аварии</t>
  </si>
  <si>
    <t>Технические средства (системы) противоаварийной защиты, применяемые при подавлении и локализации аварии</t>
  </si>
  <si>
    <t>Наименование аварии</t>
  </si>
  <si>
    <t>Оптимальные способы противоаварийной защиты</t>
  </si>
  <si>
    <t>Ответственный руководитель работ по локализации и ликвидации аварии</t>
  </si>
  <si>
    <t>Образование</t>
  </si>
  <si>
    <t>Стаж работы</t>
  </si>
  <si>
    <t>Дата последней аттестации</t>
  </si>
  <si>
    <t>Регистрационный (учетный) номер оборудования ТУ</t>
  </si>
  <si>
    <t>Наименование ТУ</t>
  </si>
  <si>
    <t>Серийный номер ТУ</t>
  </si>
  <si>
    <t>Государственный регистрационный знак</t>
  </si>
  <si>
    <t>Заводской номер ТУ</t>
  </si>
  <si>
    <t>Тип ТУ</t>
  </si>
  <si>
    <t>Вид ТУ</t>
  </si>
  <si>
    <t>Марка ТУ</t>
  </si>
  <si>
    <t>Нормативный срок эксплуатации (лет)</t>
  </si>
  <si>
    <t>Год ввода в эксплуатацию</t>
  </si>
  <si>
    <t>Процент износа</t>
  </si>
  <si>
    <t>Дата проведения экспертизы промышленной безопасности</t>
  </si>
  <si>
    <t>Дата следующей экспертизы промышленной безопасности</t>
  </si>
  <si>
    <t>Дата очередной проверки (технического освидетельствования)</t>
  </si>
  <si>
    <t>Дата следующей проверки (технического освидетельствования)</t>
  </si>
  <si>
    <t>Разрешенный срок эксплуатации</t>
  </si>
  <si>
    <t>Наличие предохранительного устройства</t>
  </si>
  <si>
    <t>Тип предохранительного устройства</t>
  </si>
  <si>
    <t>Сведения о модернизации</t>
  </si>
  <si>
    <t>Год модернизации</t>
  </si>
  <si>
    <t>Проведенные мероприятия</t>
  </si>
  <si>
    <t>Тип сертификата</t>
  </si>
  <si>
    <t>Номер сертификата</t>
  </si>
  <si>
    <t>Дата сертификата</t>
  </si>
  <si>
    <t>Кем выдан сертификат</t>
  </si>
  <si>
    <t>Сведения о сертификации</t>
  </si>
  <si>
    <t>Объем (м3)</t>
  </si>
  <si>
    <t>Давление, МПа</t>
  </si>
  <si>
    <t>Dy, мм</t>
  </si>
  <si>
    <t>Тип</t>
  </si>
  <si>
    <t>Подтип</t>
  </si>
  <si>
    <t>Грузоподъёмность</t>
  </si>
  <si>
    <t>Объем, т</t>
  </si>
  <si>
    <t>Оборудование, работающее при избыточном давлении &gt;0,07 МПа или при температуре &gt;1150С</t>
  </si>
  <si>
    <t>Грузоподъемные сооружения</t>
  </si>
  <si>
    <t>Объекты использования, переработки, образования, хранения, транспортировки, уничтожения опасных веществ</t>
  </si>
  <si>
    <t>Должность</t>
  </si>
  <si>
    <t>Зона ответственности</t>
  </si>
  <si>
    <t>Имя</t>
  </si>
  <si>
    <t>Отчество</t>
  </si>
  <si>
    <t>Фамилия</t>
  </si>
  <si>
    <t>Количество персонала, занятого при эксплуатации ТУ, применяемых на ОПО</t>
  </si>
  <si>
    <t>Руководители</t>
  </si>
  <si>
    <t>Специалисты</t>
  </si>
  <si>
    <t>Рабочие</t>
  </si>
  <si>
    <t>Лицо, ответственное за проведение проверки</t>
  </si>
  <si>
    <t>Характер нарушения</t>
  </si>
  <si>
    <t>Мероприятия по устранению нарушения</t>
  </si>
  <si>
    <t>Срок устранения нарушения</t>
  </si>
  <si>
    <t>Причины невыполнения в срок</t>
  </si>
  <si>
    <t>Перенос срока</t>
  </si>
  <si>
    <t>Приостановлено работ по результатам проверок производственного контроля</t>
  </si>
  <si>
    <t>Предложения, внесенные службой производственного контроля руководству предприятий по обеспечению промышленной безопасности</t>
  </si>
  <si>
    <t>Номер предписания</t>
  </si>
  <si>
    <t>Дата предписания</t>
  </si>
  <si>
    <t>Кем выдано</t>
  </si>
  <si>
    <t xml:space="preserve">Подтверждающий документ </t>
  </si>
  <si>
    <t>Выявленные недостатки и нарушения</t>
  </si>
  <si>
    <t>Срок выполнения</t>
  </si>
  <si>
    <t>Причины невыполнения в установленный срок</t>
  </si>
  <si>
    <t>Вид надзора</t>
  </si>
  <si>
    <t>Адрес фактического местонахождения ОПО</t>
  </si>
  <si>
    <t>Составленный акт</t>
  </si>
  <si>
    <t>Экономический ущерб</t>
  </si>
  <si>
    <t>Единица измерения</t>
  </si>
  <si>
    <t>Состав комиссии по расследованию</t>
  </si>
  <si>
    <t>Выводы комиссии по расследованию</t>
  </si>
  <si>
    <t>Принятые меры наказания</t>
  </si>
  <si>
    <t>Направлялся ли материал в следственные органы</t>
  </si>
  <si>
    <t>Наименование ТУ, где произошел инцидент</t>
  </si>
  <si>
    <t>Инцидент</t>
  </si>
  <si>
    <t>Мероприятия, предложенные комиссией по расследованию инцидента</t>
  </si>
  <si>
    <t>Мероприятия по анализу инцидента</t>
  </si>
  <si>
    <t xml:space="preserve">Отчество </t>
  </si>
  <si>
    <t>Идентификатор организации в подсистеме КСИ "Ростехнадзор"</t>
  </si>
  <si>
    <t>ИНН отчитывающейся организации</t>
  </si>
  <si>
    <t>ОГРН отчитывающейся организации</t>
  </si>
  <si>
    <t>КПП отчитывающейся организации</t>
  </si>
  <si>
    <t>Параметр для заполнения</t>
  </si>
  <si>
    <t>Значение</t>
  </si>
  <si>
    <t>Требования к заполнению:</t>
  </si>
  <si>
    <t>При не заполнении/неверном заполнении обязательных полей, отчеты не будут загружены в подсистему КСИ "Ростехнадзор"!</t>
  </si>
  <si>
    <t>Наименование организации</t>
  </si>
  <si>
    <r>
      <t xml:space="preserve">Необходимо  указать  значение пункта </t>
    </r>
    <r>
      <rPr>
        <b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, или, если идентификатор неизвестен, значения пунктов </t>
    </r>
    <r>
      <rPr>
        <b/>
        <sz val="10"/>
        <color rgb="FF000000"/>
        <rFont val="Times New Roman"/>
        <family val="1"/>
        <charset val="204"/>
      </rPr>
      <t>3, 4, 5</t>
    </r>
    <r>
      <rPr>
        <sz val="10"/>
        <color rgb="FF000000"/>
        <rFont val="Times New Roman"/>
        <family val="1"/>
        <charset val="204"/>
      </rPr>
      <t xml:space="preserve">. </t>
    </r>
  </si>
  <si>
    <r>
      <t xml:space="preserve">Пункты </t>
    </r>
    <r>
      <rPr>
        <b/>
        <sz val="10"/>
        <color rgb="FF000000"/>
        <rFont val="Times New Roman"/>
        <family val="1"/>
        <charset val="204"/>
      </rPr>
      <t>6, 7</t>
    </r>
    <r>
      <rPr>
        <sz val="10"/>
        <color rgb="FF000000"/>
        <rFont val="Times New Roman"/>
        <family val="1"/>
        <charset val="204"/>
      </rPr>
      <t xml:space="preserve"> обязательны для заполнения всегда. </t>
    </r>
  </si>
  <si>
    <t>Начало отчетного периода</t>
  </si>
  <si>
    <t>Окончание отчетного периода</t>
  </si>
  <si>
    <t>Да</t>
  </si>
  <si>
    <t>Нет</t>
  </si>
  <si>
    <t>Х00-00000-0001</t>
  </si>
  <si>
    <t>Мероприятие №1</t>
  </si>
  <si>
    <t>Иванов</t>
  </si>
  <si>
    <t>Иван</t>
  </si>
  <si>
    <t>Иванович</t>
  </si>
  <si>
    <t>Петр</t>
  </si>
  <si>
    <t>Петрович</t>
  </si>
  <si>
    <t>Мероприятие №2</t>
  </si>
  <si>
    <t>Петров</t>
  </si>
  <si>
    <t>Мероприятие №3</t>
  </si>
  <si>
    <t>Мероприятие №4</t>
  </si>
  <si>
    <t>Подразделение №1</t>
  </si>
  <si>
    <t>Подразделение №2</t>
  </si>
  <si>
    <t xml:space="preserve">Сидоров </t>
  </si>
  <si>
    <t>Николай</t>
  </si>
  <si>
    <t>Сидоров</t>
  </si>
  <si>
    <t>1.</t>
  </si>
  <si>
    <t xml:space="preserve">Логические операции </t>
  </si>
  <si>
    <t>Оценка 1</t>
  </si>
  <si>
    <t>Регистрационный номер №1</t>
  </si>
  <si>
    <t>Оценка 2</t>
  </si>
  <si>
    <t>Оценка 3</t>
  </si>
  <si>
    <t>Регистрационный номер №2</t>
  </si>
  <si>
    <t>Регистрационный номер №3</t>
  </si>
  <si>
    <t>Авария №1</t>
  </si>
  <si>
    <t>Уровень №1</t>
  </si>
  <si>
    <t>Место №1</t>
  </si>
  <si>
    <t>Порядок №1</t>
  </si>
  <si>
    <t>Порядок №2</t>
  </si>
  <si>
    <t xml:space="preserve">Петров </t>
  </si>
  <si>
    <t>Уровень №2</t>
  </si>
  <si>
    <t>Место №2</t>
  </si>
  <si>
    <t>АБ-01</t>
  </si>
  <si>
    <t>ААА</t>
  </si>
  <si>
    <t>Тип №1</t>
  </si>
  <si>
    <t>Вид №1</t>
  </si>
  <si>
    <t>Марка №1</t>
  </si>
  <si>
    <t>Текущая дата</t>
  </si>
  <si>
    <t>Текущий год</t>
  </si>
  <si>
    <t>Мероприятие№1</t>
  </si>
  <si>
    <t>Мероприятие№2</t>
  </si>
  <si>
    <t>Мероприятие№3</t>
  </si>
  <si>
    <t>№225</t>
  </si>
  <si>
    <t>ООО "1"</t>
  </si>
  <si>
    <t>Инженер</t>
  </si>
  <si>
    <t>Высшее</t>
  </si>
  <si>
    <t>Зона №1</t>
  </si>
  <si>
    <t>Эксперт</t>
  </si>
  <si>
    <t>Неполное высшее</t>
  </si>
  <si>
    <t>Зона №2</t>
  </si>
  <si>
    <t>Николаев</t>
  </si>
  <si>
    <t>Владимирович</t>
  </si>
  <si>
    <t>Консультант</t>
  </si>
  <si>
    <t>Зона №3</t>
  </si>
  <si>
    <t>Мероприятие 1</t>
  </si>
  <si>
    <t>Мероприятие 2</t>
  </si>
  <si>
    <t>Иванов И.</t>
  </si>
  <si>
    <t>Документ №1</t>
  </si>
  <si>
    <t>Нарушение №1</t>
  </si>
  <si>
    <t>Причина №1</t>
  </si>
  <si>
    <t>Причина №2</t>
  </si>
  <si>
    <t>Нарушение №2</t>
  </si>
  <si>
    <t>Причина №3</t>
  </si>
  <si>
    <t>Причина №4</t>
  </si>
  <si>
    <t>Документ №2</t>
  </si>
  <si>
    <t>Нарушение №3</t>
  </si>
  <si>
    <t>Причина №6</t>
  </si>
  <si>
    <t>Мероприятие №5</t>
  </si>
  <si>
    <t>Мероприятие №6</t>
  </si>
  <si>
    <t>Нарушение №4</t>
  </si>
  <si>
    <t>Мероприятие №7</t>
  </si>
  <si>
    <t>Мероприятие №8</t>
  </si>
  <si>
    <t>Николоямская, 1</t>
  </si>
  <si>
    <t>Николоямская, 2</t>
  </si>
  <si>
    <t>Описание №1</t>
  </si>
  <si>
    <t>250 тыс. руб.</t>
  </si>
  <si>
    <t>Кран №2</t>
  </si>
  <si>
    <t>Характер №2</t>
  </si>
  <si>
    <t>Виды надзора (КСИ)</t>
  </si>
  <si>
    <t>Надзор в угольной промышленности</t>
  </si>
  <si>
    <t>У</t>
  </si>
  <si>
    <t>Г</t>
  </si>
  <si>
    <t>Надзор за ГТС</t>
  </si>
  <si>
    <t>ГТС</t>
  </si>
  <si>
    <t>Надзор за металлургическими и коксохимическими производствами и объектами</t>
  </si>
  <si>
    <t>М</t>
  </si>
  <si>
    <t>Надзор за объектами нефтехимической и нефтеперерабатывающей промышленности</t>
  </si>
  <si>
    <t>НХ</t>
  </si>
  <si>
    <t>Надзор за объектами нефтегазодобычи</t>
  </si>
  <si>
    <t>НД</t>
  </si>
  <si>
    <t>Надзор за объектами магистрального трубопроводного транспорта</t>
  </si>
  <si>
    <t>МТ</t>
  </si>
  <si>
    <t>ВМ</t>
  </si>
  <si>
    <t>Х</t>
  </si>
  <si>
    <t>Надзор за подъемными сооружениями</t>
  </si>
  <si>
    <t>ПС</t>
  </si>
  <si>
    <t>ТС</t>
  </si>
  <si>
    <t>Надзор за объектами газораспределения и газопотребления</t>
  </si>
  <si>
    <t>ГС</t>
  </si>
  <si>
    <t>РС</t>
  </si>
  <si>
    <t>Надзор за транспортированием опасных веществ</t>
  </si>
  <si>
    <t>Т</t>
  </si>
  <si>
    <t>Маркшейдерский контроль и надзор за безопасным недропользованием</t>
  </si>
  <si>
    <t>Надзор за объектами геолого-разведочных работ</t>
  </si>
  <si>
    <t>ГР</t>
  </si>
  <si>
    <t>К</t>
  </si>
  <si>
    <t>Надзор за электрическими сетями</t>
  </si>
  <si>
    <t>Надзор за электроустановками потребителей</t>
  </si>
  <si>
    <t>Надзор за гидроэлектростанциями</t>
  </si>
  <si>
    <t>Надзор за субъектами оперативно-диспетчерского управления</t>
  </si>
  <si>
    <t>Кодовое обозначение вида надзора</t>
  </si>
  <si>
    <t>Оценка готовности</t>
  </si>
  <si>
    <t>Готов</t>
  </si>
  <si>
    <t>Не готов</t>
  </si>
  <si>
    <t>Надзор в горнорудной и нерудной промышленности, на объектах подземного строительства</t>
  </si>
  <si>
    <t>Надзор за гидротехническими сооружениями</t>
  </si>
  <si>
    <t>Федеральный государственный строительный надзор</t>
  </si>
  <si>
    <t>Надзор за производством на местах использования, хранением, применением взрывчатых материалов</t>
  </si>
  <si>
    <t>Надзор за теплогенерирующими установками и тепловыми сетями</t>
  </si>
  <si>
    <t>Надзор за тепловыми электростанциями</t>
  </si>
  <si>
    <t>Надзор за оборудованием, работающим под давлением</t>
  </si>
  <si>
    <t>Надзор за взрывопожароопасными объектами растительного сырья</t>
  </si>
  <si>
    <t>Надзор за тепловыми установками потребителей</t>
  </si>
  <si>
    <t>Надзор за саморегулируемыми организациями</t>
  </si>
  <si>
    <t>Надзор за предприятиями оборонно-промышленного комплекса</t>
  </si>
  <si>
    <t>Надзора за предприятиями химического комплекса</t>
  </si>
  <si>
    <t>ГЭС</t>
  </si>
  <si>
    <t>ФГСН</t>
  </si>
  <si>
    <t>ТЭС</t>
  </si>
  <si>
    <t>МК</t>
  </si>
  <si>
    <t>ЭП</t>
  </si>
  <si>
    <t>ЭС</t>
  </si>
  <si>
    <t>ТУП</t>
  </si>
  <si>
    <t>ЭОДУ</t>
  </si>
  <si>
    <t>СРО</t>
  </si>
  <si>
    <t>ОПК</t>
  </si>
  <si>
    <t>2.</t>
  </si>
  <si>
    <t>Формат заполнения каждого поля отмечен во всплывающей подсказке и примечании в заголовке колонки</t>
  </si>
  <si>
    <t>3.</t>
  </si>
  <si>
    <t>Идентифицирующие организацию данные обязательны для заполнения (см. вкладку)</t>
  </si>
  <si>
    <t>4.</t>
  </si>
  <si>
    <t>Заголовок таблицы, выделенный цветом, обозначает что данные в колонку вносятся особым способом (см. примечания)</t>
  </si>
  <si>
    <t xml:space="preserve">Сведения об организации системы управления промышленной безопасностью </t>
  </si>
  <si>
    <t>Прикладываемый файл.jpg</t>
  </si>
  <si>
    <t>Копии полисов обязательного страхования гражданской ответственности</t>
  </si>
  <si>
    <t>Рег. номер ОПО</t>
  </si>
  <si>
    <t>Название файла</t>
  </si>
  <si>
    <t>Х00-00000-0003</t>
  </si>
  <si>
    <t>Авария №2</t>
  </si>
  <si>
    <t>Признаки №1</t>
  </si>
  <si>
    <t>Способы №1</t>
  </si>
  <si>
    <t>Способы №2</t>
  </si>
  <si>
    <t>Средства №1</t>
  </si>
  <si>
    <t>Средства №2</t>
  </si>
  <si>
    <t>Комментарий №1</t>
  </si>
  <si>
    <t>Комментарий №2</t>
  </si>
  <si>
    <t>Копия ПЛА</t>
  </si>
  <si>
    <t>АБ-02</t>
  </si>
  <si>
    <t>Кран мостовой</t>
  </si>
  <si>
    <t>Кран козловой</t>
  </si>
  <si>
    <t>Тип №2</t>
  </si>
  <si>
    <t>Вид №2</t>
  </si>
  <si>
    <t>Марка №2</t>
  </si>
  <si>
    <t>Тип №7</t>
  </si>
  <si>
    <t>№231</t>
  </si>
  <si>
    <t>ООО "2"</t>
  </si>
  <si>
    <t>Зона №5</t>
  </si>
  <si>
    <t>5.</t>
  </si>
  <si>
    <t>Структуру документа (группировку строк) поддерживать не обязательно - это сделано для удобства первоначального понимания структуры заполнения</t>
  </si>
  <si>
    <t>Нарушения</t>
  </si>
  <si>
    <t>Нарушенные нормативные документы и их пункты</t>
  </si>
  <si>
    <t>Содержание мероприятия</t>
  </si>
  <si>
    <t>Дата устранения нарушения</t>
  </si>
  <si>
    <t>Работники, привлеченные к ответственности</t>
  </si>
  <si>
    <t>Причина 1</t>
  </si>
  <si>
    <t>Документ 1</t>
  </si>
  <si>
    <t>Документ 2</t>
  </si>
  <si>
    <t>Документ 3</t>
  </si>
  <si>
    <t>Документ 4</t>
  </si>
  <si>
    <t>Документ 6</t>
  </si>
  <si>
    <t>Текст 1.1</t>
  </si>
  <si>
    <t>Текст 2.2</t>
  </si>
  <si>
    <t>Текст 1.3</t>
  </si>
  <si>
    <t>Текст 3.4</t>
  </si>
  <si>
    <t>Текст 1.5</t>
  </si>
  <si>
    <t>Текст 3.3</t>
  </si>
  <si>
    <t>Мероприятие 5</t>
  </si>
  <si>
    <t>Мероприятие 4</t>
  </si>
  <si>
    <t>Мероприятие 6</t>
  </si>
  <si>
    <t>Меорприятие 7</t>
  </si>
  <si>
    <t>Основание 1</t>
  </si>
  <si>
    <t>Нарушение 1</t>
  </si>
  <si>
    <t>Нарушение 2</t>
  </si>
  <si>
    <t>Нарушение 3</t>
  </si>
  <si>
    <t>Подразделение</t>
  </si>
  <si>
    <t>ОПО, проверка</t>
  </si>
  <si>
    <t>Нарушение</t>
  </si>
  <si>
    <t>Нарушенные документы и их пункты</t>
  </si>
  <si>
    <t>Работник</t>
  </si>
  <si>
    <t>6.</t>
  </si>
  <si>
    <t>Строго запрешено менять столбцы местами, перемещать, удалять или добавлять новые (даже пустые) столбцы.</t>
  </si>
  <si>
    <t>ОПО, ТУ</t>
  </si>
  <si>
    <t>ОПО</t>
  </si>
  <si>
    <t>Мероприятия</t>
  </si>
  <si>
    <t>Сотрудник, ответственный за устранение нарушения</t>
  </si>
  <si>
    <t>Описание нарушения</t>
  </si>
  <si>
    <t>Описание</t>
  </si>
  <si>
    <t>Предписание 1</t>
  </si>
  <si>
    <t xml:space="preserve">Иван </t>
  </si>
  <si>
    <t>Предписание 2</t>
  </si>
  <si>
    <t>Документ №3</t>
  </si>
  <si>
    <t>Документ №4</t>
  </si>
  <si>
    <t>Предписание</t>
  </si>
  <si>
    <t>Выявленные недостатки и нарушения (описание, ответственный)</t>
  </si>
  <si>
    <t>Номер</t>
  </si>
  <si>
    <t>Дата</t>
  </si>
  <si>
    <t>Простой до пуска объекта в эксплуатацию</t>
  </si>
  <si>
    <t>Длительность</t>
  </si>
  <si>
    <t>день</t>
  </si>
  <si>
    <t>Приказ по расследованию</t>
  </si>
  <si>
    <t>Нарушенные нормативные документы</t>
  </si>
  <si>
    <t>Лица, ответственные за инцидент</t>
  </si>
  <si>
    <t>Мероприятия, предложенные комиссией по расследованию</t>
  </si>
  <si>
    <t>Содержиние</t>
  </si>
  <si>
    <t xml:space="preserve">Отметка о выполнении </t>
  </si>
  <si>
    <t>Мероприятия по анализу</t>
  </si>
  <si>
    <t>2.8</t>
  </si>
  <si>
    <t>Сидор</t>
  </si>
  <si>
    <t>Сидорович</t>
  </si>
  <si>
    <t>Мероприятие №9</t>
  </si>
  <si>
    <t>Мероприятие №10</t>
  </si>
  <si>
    <t>Мероприятие №11</t>
  </si>
  <si>
    <t>Мероприятие №12</t>
  </si>
  <si>
    <t>Мероприятие №13</t>
  </si>
  <si>
    <t>3.2</t>
  </si>
  <si>
    <t>Нормативные документы, требования которых были нарушены</t>
  </si>
  <si>
    <t>Файл документа 1</t>
  </si>
  <si>
    <t>Файл документа 2</t>
  </si>
  <si>
    <t>Файл документа 3</t>
  </si>
  <si>
    <t>Файл документа 4</t>
  </si>
  <si>
    <t>7.</t>
  </si>
  <si>
    <t>Приложенные файлы размещаются в той же директории (архиве), что и сам отчет. В полях отчета указывется только наименование файла.</t>
  </si>
  <si>
    <t>Х00-00000-0004</t>
  </si>
  <si>
    <t>Х00-00000-0005</t>
  </si>
  <si>
    <t>Х00-00000-0006</t>
  </si>
  <si>
    <t>Х00-00000-0007</t>
  </si>
  <si>
    <t>Х00-00000-0008</t>
  </si>
  <si>
    <t>Х00-00000-0009</t>
  </si>
  <si>
    <t>Х00-00000-0010</t>
  </si>
  <si>
    <t>Х00-00000-0011</t>
  </si>
  <si>
    <t>Х00-00000-0012</t>
  </si>
  <si>
    <t>Х00-00000-0013</t>
  </si>
  <si>
    <t>Х00-00000-0014</t>
  </si>
  <si>
    <t>Х00-00000-0015</t>
  </si>
  <si>
    <t>Х00-00000-0016</t>
  </si>
  <si>
    <t>Х00-00000-0017</t>
  </si>
  <si>
    <t>Х00-00000-0018</t>
  </si>
  <si>
    <r>
      <t>Сведения о выполнении плана проведения контрольно-профилактических проверок за отчетный период (</t>
    </r>
    <r>
      <rPr>
        <sz val="11"/>
        <color rgb="FFFF0000"/>
        <rFont val="Calibri"/>
        <family val="2"/>
        <charset val="204"/>
        <scheme val="minor"/>
      </rPr>
      <t>формируется из 5.1</t>
    </r>
    <r>
      <rPr>
        <sz val="11"/>
        <color theme="1"/>
        <rFont val="Calibri"/>
        <family val="2"/>
        <charset val="204"/>
        <scheme val="minor"/>
      </rPr>
      <t>)</t>
    </r>
  </si>
  <si>
    <t>ФИО 
сотрудника, осуществляющего ПК</t>
  </si>
  <si>
    <t>ФИО
сотрудника, организующего ПК</t>
  </si>
  <si>
    <t>Место НС</t>
  </si>
  <si>
    <t>Наименование ТУ, где произошел НС</t>
  </si>
  <si>
    <t>Лица, ответственные за НС</t>
  </si>
  <si>
    <t>Несчастный случай</t>
  </si>
  <si>
    <t>Дата и время</t>
  </si>
  <si>
    <t>Характер</t>
  </si>
  <si>
    <t xml:space="preserve">Описание обстоятельств </t>
  </si>
  <si>
    <t>Причины</t>
  </si>
  <si>
    <t>Комиссия по расследованию несчастного случая</t>
  </si>
  <si>
    <t>Место инцидента</t>
  </si>
  <si>
    <t>Лица, ответственные за возникновение инцидента</t>
  </si>
  <si>
    <t>Комиссия по расследованию инцидента</t>
  </si>
  <si>
    <t>Структура отчета. 
Каждый дочерний уровень может содержать несколько записей относительно родительского уровня.
При этом первый дочерний элемент находится в той же строке, что и родительский.</t>
  </si>
  <si>
    <t>А01-11980-0002</t>
  </si>
  <si>
    <t>А01-11980-0003</t>
  </si>
  <si>
    <t xml:space="preserve">Егоров </t>
  </si>
  <si>
    <t>Егор</t>
  </si>
  <si>
    <t>Егорович</t>
  </si>
  <si>
    <t>Романов</t>
  </si>
  <si>
    <t>Роман</t>
  </si>
  <si>
    <t>Романович</t>
  </si>
  <si>
    <t>Примечание 1</t>
  </si>
  <si>
    <t>Примечание 2</t>
  </si>
  <si>
    <t>Примечание 3</t>
  </si>
  <si>
    <t>Примечание 4</t>
  </si>
  <si>
    <t>Причина 2</t>
  </si>
  <si>
    <t>Причина 3</t>
  </si>
  <si>
    <t>Причина 4</t>
  </si>
  <si>
    <t>Основание 2</t>
  </si>
  <si>
    <t>Основание 3</t>
  </si>
  <si>
    <t>Основание 4</t>
  </si>
  <si>
    <t>А01-11980-0004</t>
  </si>
  <si>
    <t>Егоров</t>
  </si>
  <si>
    <t>Петров П.</t>
  </si>
  <si>
    <t>Нормативный правовой акт</t>
  </si>
  <si>
    <t>Пункт нормативного правового акта</t>
  </si>
  <si>
    <t>Наименование правового акта</t>
  </si>
  <si>
    <t>Номер пункта правового акта</t>
  </si>
  <si>
    <r>
      <t>Порядок действий</t>
    </r>
    <r>
      <rPr>
        <b/>
        <sz val="8"/>
        <color theme="1"/>
        <rFont val="Times New Roman"/>
        <family val="1"/>
        <charset val="204"/>
      </rPr>
      <t> </t>
    </r>
  </si>
  <si>
    <r>
      <t>Комментарий к оценке готовности</t>
    </r>
    <r>
      <rPr>
        <b/>
        <sz val="8"/>
        <color theme="1"/>
        <rFont val="Times New Roman"/>
        <family val="1"/>
        <charset val="204"/>
      </rPr>
      <t> </t>
    </r>
  </si>
  <si>
    <t>Вывод 1</t>
  </si>
  <si>
    <t>Вывод 2</t>
  </si>
  <si>
    <t>Мера 1</t>
  </si>
  <si>
    <t>Мера 2</t>
  </si>
  <si>
    <t>Кран №3</t>
  </si>
  <si>
    <t>Характер №3</t>
  </si>
  <si>
    <t>Описание №2</t>
  </si>
  <si>
    <t>Документ №5</t>
  </si>
  <si>
    <t>Документ №6</t>
  </si>
  <si>
    <t>Колонка, выделенная цветом, обязательна дла заполнения, в том случае, если организация предоставляет сведения по данному отчету.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</si>
</sst>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14" fontId="0" fillId="0" borderId="0" xfId="0" applyNumberFormat="1"/>
    <xf numFmtId="0" fontId="0" fillId="0" borderId="5" xfId="0" applyBorder="1"/>
    <xf numFmtId="0" fontId="0" fillId="0" borderId="7" xfId="0" applyBorder="1"/>
    <xf numFmtId="14" fontId="0" fillId="0" borderId="7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5" borderId="7" xfId="0" applyFill="1" applyBorder="1"/>
    <xf numFmtId="0" fontId="0" fillId="5" borderId="7" xfId="0" applyFill="1" applyBorder="1" applyAlignment="1">
      <alignment vertical="center" wrapText="1"/>
    </xf>
    <xf numFmtId="0" fontId="0" fillId="5" borderId="7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22" fontId="0" fillId="0" borderId="5" xfId="0" applyNumberFormat="1" applyBorder="1"/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0" fontId="1" fillId="0" borderId="0" xfId="0" applyFont="1"/>
    <xf numFmtId="0" fontId="0" fillId="0" borderId="10" xfId="0" applyFont="1" applyBorder="1"/>
    <xf numFmtId="0" fontId="0" fillId="10" borderId="7" xfId="0" applyFill="1" applyBorder="1"/>
    <xf numFmtId="0" fontId="7" fillId="0" borderId="7" xfId="0" applyFont="1" applyBorder="1" applyAlignment="1">
      <alignment horizontal="center" vertical="center" wrapText="1"/>
    </xf>
    <xf numFmtId="0" fontId="0" fillId="7" borderId="10" xfId="0" applyFill="1" applyBorder="1"/>
    <xf numFmtId="49" fontId="0" fillId="7" borderId="10" xfId="0" applyNumberFormat="1" applyFill="1" applyBorder="1"/>
    <xf numFmtId="0" fontId="0" fillId="7" borderId="7" xfId="0" applyFill="1" applyBorder="1"/>
    <xf numFmtId="49" fontId="0" fillId="7" borderId="7" xfId="0" applyNumberFormat="1" applyFill="1" applyBorder="1"/>
    <xf numFmtId="14" fontId="0" fillId="7" borderId="10" xfId="0" applyNumberFormat="1" applyFill="1" applyBorder="1"/>
    <xf numFmtId="14" fontId="0" fillId="7" borderId="7" xfId="0" applyNumberFormat="1" applyFill="1" applyBorder="1"/>
    <xf numFmtId="0" fontId="0" fillId="8" borderId="10" xfId="0" applyFill="1" applyBorder="1"/>
    <xf numFmtId="0" fontId="0" fillId="8" borderId="7" xfId="0" applyFill="1" applyBorder="1"/>
    <xf numFmtId="14" fontId="0" fillId="9" borderId="10" xfId="0" applyNumberFormat="1" applyFill="1" applyBorder="1"/>
    <xf numFmtId="0" fontId="0" fillId="9" borderId="7" xfId="0" applyFill="1" applyBorder="1"/>
    <xf numFmtId="14" fontId="0" fillId="9" borderId="7" xfId="0" applyNumberFormat="1" applyFill="1" applyBorder="1"/>
    <xf numFmtId="0" fontId="0" fillId="9" borderId="10" xfId="0" applyFill="1" applyBorder="1"/>
    <xf numFmtId="0" fontId="0" fillId="11" borderId="10" xfId="0" applyFill="1" applyBorder="1"/>
    <xf numFmtId="0" fontId="0" fillId="11" borderId="7" xfId="0" applyFill="1" applyBorder="1"/>
    <xf numFmtId="49" fontId="0" fillId="10" borderId="10" xfId="0" applyNumberFormat="1" applyFill="1" applyBorder="1"/>
    <xf numFmtId="1" fontId="0" fillId="10" borderId="10" xfId="0" applyNumberFormat="1" applyFill="1" applyBorder="1"/>
    <xf numFmtId="14" fontId="0" fillId="10" borderId="10" xfId="0" applyNumberFormat="1" applyFill="1" applyBorder="1"/>
    <xf numFmtId="49" fontId="0" fillId="10" borderId="7" xfId="0" applyNumberFormat="1" applyFill="1" applyBorder="1"/>
    <xf numFmtId="1" fontId="0" fillId="10" borderId="7" xfId="0" applyNumberFormat="1" applyFill="1" applyBorder="1"/>
    <xf numFmtId="14" fontId="0" fillId="10" borderId="7" xfId="0" applyNumberFormat="1" applyFill="1" applyBorder="1"/>
    <xf numFmtId="0" fontId="0" fillId="10" borderId="10" xfId="0" applyFill="1" applyBorder="1"/>
    <xf numFmtId="2" fontId="0" fillId="10" borderId="7" xfId="0" applyNumberFormat="1" applyFill="1" applyBorder="1"/>
    <xf numFmtId="2" fontId="0" fillId="10" borderId="8" xfId="0" applyNumberFormat="1" applyFill="1" applyBorder="1"/>
    <xf numFmtId="0" fontId="0" fillId="12" borderId="6" xfId="0" applyFill="1" applyBorder="1"/>
    <xf numFmtId="0" fontId="0" fillId="12" borderId="7" xfId="0" applyFill="1" applyBorder="1"/>
    <xf numFmtId="14" fontId="0" fillId="12" borderId="7" xfId="0" applyNumberFormat="1" applyFill="1" applyBorder="1"/>
    <xf numFmtId="0" fontId="0" fillId="10" borderId="10" xfId="0" applyFill="1" applyBorder="1" applyAlignment="1">
      <alignment vertical="top"/>
    </xf>
    <xf numFmtId="0" fontId="0" fillId="10" borderId="7" xfId="0" applyFill="1" applyBorder="1" applyAlignment="1">
      <alignment vertical="top"/>
    </xf>
    <xf numFmtId="0" fontId="0" fillId="7" borderId="10" xfId="0" applyFill="1" applyBorder="1" applyAlignment="1">
      <alignment vertical="top"/>
    </xf>
    <xf numFmtId="14" fontId="0" fillId="7" borderId="10" xfId="0" applyNumberFormat="1" applyFill="1" applyBorder="1" applyAlignment="1">
      <alignment vertical="top"/>
    </xf>
    <xf numFmtId="0" fontId="0" fillId="7" borderId="10" xfId="0" applyFill="1" applyBorder="1" applyAlignment="1">
      <alignment vertical="top" wrapText="1"/>
    </xf>
    <xf numFmtId="0" fontId="0" fillId="7" borderId="7" xfId="0" applyFill="1" applyBorder="1" applyAlignment="1">
      <alignment vertical="top"/>
    </xf>
    <xf numFmtId="0" fontId="0" fillId="12" borderId="10" xfId="0" applyFill="1" applyBorder="1"/>
    <xf numFmtId="14" fontId="0" fillId="12" borderId="10" xfId="0" applyNumberFormat="1" applyFill="1" applyBorder="1"/>
    <xf numFmtId="3" fontId="0" fillId="10" borderId="7" xfId="0" applyNumberFormat="1" applyFill="1" applyBorder="1"/>
    <xf numFmtId="0" fontId="0" fillId="10" borderId="6" xfId="0" applyFill="1" applyBorder="1"/>
    <xf numFmtId="164" fontId="0" fillId="10" borderId="7" xfId="0" applyNumberFormat="1" applyFill="1" applyBorder="1"/>
    <xf numFmtId="0" fontId="0" fillId="10" borderId="0" xfId="0" applyFill="1"/>
    <xf numFmtId="164" fontId="0" fillId="10" borderId="10" xfId="0" applyNumberFormat="1" applyFill="1" applyBorder="1"/>
    <xf numFmtId="0" fontId="1" fillId="2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7" fillId="4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 indent="1"/>
    </xf>
    <xf numFmtId="0" fontId="4" fillId="3" borderId="7" xfId="0" applyFont="1" applyFill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/>
    </xf>
    <xf numFmtId="2" fontId="0" fillId="10" borderId="10" xfId="0" applyNumberFormat="1" applyFill="1" applyBorder="1"/>
    <xf numFmtId="2" fontId="0" fillId="10" borderId="18" xfId="0" applyNumberFormat="1" applyFill="1" applyBorder="1"/>
    <xf numFmtId="0" fontId="0" fillId="12" borderId="28" xfId="0" applyFill="1" applyBorder="1"/>
    <xf numFmtId="0" fontId="0" fillId="0" borderId="40" xfId="0" applyBorder="1" applyAlignment="1">
      <alignment horizontal="left" vertical="top" wrapText="1"/>
    </xf>
    <xf numFmtId="49" fontId="3" fillId="0" borderId="43" xfId="0" applyNumberFormat="1" applyFont="1" applyBorder="1" applyAlignment="1">
      <alignment horizontal="left" vertical="top"/>
    </xf>
    <xf numFmtId="0" fontId="0" fillId="0" borderId="37" xfId="0" applyBorder="1" applyAlignment="1">
      <alignment horizontal="left" vertical="top" wrapText="1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4" xfId="0" applyBorder="1" applyAlignment="1">
      <alignment horizontal="left" vertical="top" wrapText="1"/>
    </xf>
    <xf numFmtId="49" fontId="3" fillId="0" borderId="43" xfId="1" applyNumberFormat="1" applyFont="1" applyBorder="1" applyAlignment="1">
      <alignment horizontal="left" vertical="top" wrapText="1"/>
    </xf>
    <xf numFmtId="49" fontId="3" fillId="0" borderId="44" xfId="1" applyNumberFormat="1" applyFont="1" applyBorder="1" applyAlignment="1">
      <alignment horizontal="left" vertical="top" wrapText="1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8" borderId="30" xfId="0" applyFill="1" applyBorder="1" applyAlignment="1">
      <alignment horizontal="left" vertical="top"/>
    </xf>
    <xf numFmtId="0" fontId="0" fillId="9" borderId="30" xfId="0" applyFill="1" applyBorder="1" applyAlignment="1">
      <alignment horizontal="left" vertical="top"/>
    </xf>
    <xf numFmtId="0" fontId="0" fillId="11" borderId="42" xfId="0" applyFill="1" applyBorder="1" applyAlignment="1">
      <alignment horizontal="left" vertical="top"/>
    </xf>
    <xf numFmtId="49" fontId="3" fillId="0" borderId="23" xfId="1" applyNumberFormat="1" applyFont="1" applyBorder="1" applyAlignment="1">
      <alignment horizontal="left" vertical="top" wrapText="1"/>
    </xf>
    <xf numFmtId="3" fontId="0" fillId="10" borderId="10" xfId="0" applyNumberFormat="1" applyFill="1" applyBorder="1"/>
    <xf numFmtId="1" fontId="0" fillId="7" borderId="7" xfId="0" applyNumberFormat="1" applyFill="1" applyBorder="1"/>
    <xf numFmtId="0" fontId="4" fillId="0" borderId="7" xfId="0" applyFont="1" applyFill="1" applyBorder="1" applyAlignment="1">
      <alignment horizontal="left" vertical="center" wrapText="1" indent="1"/>
    </xf>
    <xf numFmtId="0" fontId="7" fillId="0" borderId="24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1" fontId="0" fillId="7" borderId="10" xfId="0" applyNumberFormat="1" applyFill="1" applyBorder="1"/>
    <xf numFmtId="0" fontId="7" fillId="13" borderId="48" xfId="0" applyFont="1" applyFill="1" applyBorder="1" applyAlignment="1">
      <alignment horizontal="center" vertical="center" wrapText="1"/>
    </xf>
    <xf numFmtId="0" fontId="10" fillId="13" borderId="49" xfId="0" applyFont="1" applyFill="1" applyBorder="1" applyAlignment="1">
      <alignment horizontal="center" vertical="center" wrapText="1"/>
    </xf>
    <xf numFmtId="0" fontId="7" fillId="13" borderId="49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/>
    </xf>
    <xf numFmtId="0" fontId="0" fillId="10" borderId="10" xfId="0" applyNumberFormat="1" applyFill="1" applyBorder="1"/>
    <xf numFmtId="0" fontId="0" fillId="10" borderId="7" xfId="0" applyNumberFormat="1" applyFill="1" applyBorder="1"/>
    <xf numFmtId="1" fontId="0" fillId="0" borderId="7" xfId="0" applyNumberFormat="1" applyBorder="1"/>
    <xf numFmtId="0" fontId="7" fillId="13" borderId="21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13" borderId="24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54" xfId="0" applyFont="1" applyBorder="1"/>
    <xf numFmtId="0" fontId="4" fillId="0" borderId="29" xfId="0" applyFont="1" applyBorder="1"/>
    <xf numFmtId="0" fontId="7" fillId="0" borderId="55" xfId="0" applyFont="1" applyBorder="1"/>
    <xf numFmtId="0" fontId="4" fillId="0" borderId="30" xfId="0" applyFont="1" applyBorder="1"/>
    <xf numFmtId="0" fontId="7" fillId="0" borderId="56" xfId="0" applyFont="1" applyBorder="1"/>
    <xf numFmtId="0" fontId="4" fillId="0" borderId="31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left" vertical="top"/>
    </xf>
    <xf numFmtId="49" fontId="3" fillId="0" borderId="39" xfId="0" applyNumberFormat="1" applyFont="1" applyBorder="1" applyAlignment="1">
      <alignment horizontal="left" vertical="top"/>
    </xf>
    <xf numFmtId="49" fontId="3" fillId="0" borderId="23" xfId="1" applyNumberFormat="1" applyFont="1" applyBorder="1" applyAlignment="1">
      <alignment horizontal="left" vertical="top" wrapText="1"/>
    </xf>
    <xf numFmtId="49" fontId="3" fillId="0" borderId="7" xfId="1" applyNumberFormat="1" applyFont="1" applyBorder="1" applyAlignment="1">
      <alignment horizontal="left" vertical="top" wrapText="1"/>
    </xf>
    <xf numFmtId="49" fontId="3" fillId="0" borderId="24" xfId="1" applyNumberFormat="1" applyFont="1" applyBorder="1" applyAlignment="1">
      <alignment horizontal="left" vertical="top" wrapText="1"/>
    </xf>
    <xf numFmtId="0" fontId="3" fillId="0" borderId="23" xfId="1" applyFont="1" applyBorder="1" applyAlignment="1">
      <alignment horizontal="left" vertical="top" wrapText="1"/>
    </xf>
    <xf numFmtId="0" fontId="3" fillId="0" borderId="7" xfId="1" applyFont="1" applyBorder="1" applyAlignment="1">
      <alignment horizontal="left" vertical="top" wrapText="1"/>
    </xf>
    <xf numFmtId="0" fontId="3" fillId="0" borderId="24" xfId="1" applyFont="1" applyBorder="1" applyAlignment="1">
      <alignment horizontal="left" vertical="top" wrapText="1"/>
    </xf>
    <xf numFmtId="49" fontId="3" fillId="0" borderId="39" xfId="1" applyNumberFormat="1" applyFont="1" applyBorder="1" applyAlignment="1">
      <alignment horizontal="left" vertical="top" wrapText="1"/>
    </xf>
    <xf numFmtId="49" fontId="3" fillId="0" borderId="10" xfId="1" applyNumberFormat="1" applyFont="1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3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7" fillId="2" borderId="9" xfId="0" applyFont="1" applyFill="1" applyBorder="1" applyAlignment="1">
      <alignment horizontal="center" vertical="center" wrapText="1"/>
    </xf>
    <xf numFmtId="0" fontId="0" fillId="10" borderId="32" xfId="0" applyFill="1" applyBorder="1" applyAlignment="1">
      <alignment horizontal="left" vertical="top"/>
    </xf>
    <xf numFmtId="0" fontId="0" fillId="10" borderId="33" xfId="0" applyFill="1" applyBorder="1" applyAlignment="1">
      <alignment horizontal="left" vertical="top"/>
    </xf>
    <xf numFmtId="0" fontId="0" fillId="10" borderId="29" xfId="0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0" fillId="7" borderId="30" xfId="0" applyFill="1" applyBorder="1" applyAlignment="1">
      <alignment horizontal="left" vertical="top"/>
    </xf>
    <xf numFmtId="0" fontId="0" fillId="12" borderId="0" xfId="0" applyFill="1" applyBorder="1" applyAlignment="1">
      <alignment horizontal="left" vertical="top"/>
    </xf>
    <xf numFmtId="0" fontId="0" fillId="12" borderId="30" xfId="0" applyFill="1" applyBorder="1" applyAlignment="1">
      <alignment horizontal="left" vertical="top"/>
    </xf>
    <xf numFmtId="0" fontId="0" fillId="7" borderId="41" xfId="0" applyFill="1" applyBorder="1" applyAlignment="1">
      <alignment horizontal="left" vertical="top"/>
    </xf>
    <xf numFmtId="0" fontId="0" fillId="7" borderId="42" xfId="0" applyFill="1" applyBorder="1" applyAlignment="1">
      <alignment horizontal="left" vertical="top"/>
    </xf>
    <xf numFmtId="0" fontId="0" fillId="12" borderId="38" xfId="0" applyFill="1" applyBorder="1" applyAlignment="1">
      <alignment horizontal="left" vertical="top"/>
    </xf>
    <xf numFmtId="0" fontId="0" fillId="12" borderId="31" xfId="0" applyFill="1" applyBorder="1" applyAlignment="1">
      <alignment horizontal="left" vertical="top"/>
    </xf>
    <xf numFmtId="0" fontId="0" fillId="10" borderId="35" xfId="0" applyFill="1" applyBorder="1" applyAlignment="1">
      <alignment horizontal="left" vertical="top"/>
    </xf>
    <xf numFmtId="0" fontId="0" fillId="10" borderId="27" xfId="0" applyFill="1" applyBorder="1" applyAlignment="1">
      <alignment horizontal="left" vertical="top"/>
    </xf>
    <xf numFmtId="0" fontId="0" fillId="10" borderId="34" xfId="0" applyFill="1" applyBorder="1" applyAlignment="1">
      <alignment horizontal="left" vertical="top"/>
    </xf>
    <xf numFmtId="0" fontId="0" fillId="10" borderId="0" xfId="0" applyFill="1" applyBorder="1" applyAlignment="1">
      <alignment horizontal="left" vertical="top"/>
    </xf>
    <xf numFmtId="0" fontId="0" fillId="10" borderId="30" xfId="0" applyFill="1" applyBorder="1" applyAlignment="1">
      <alignment horizontal="left" vertical="top"/>
    </xf>
    <xf numFmtId="0" fontId="0" fillId="11" borderId="38" xfId="0" applyFill="1" applyBorder="1" applyAlignment="1">
      <alignment horizontal="left" vertical="top"/>
    </xf>
    <xf numFmtId="0" fontId="0" fillId="11" borderId="31" xfId="0" applyFill="1" applyBorder="1" applyAlignment="1">
      <alignment horizontal="left" vertical="top"/>
    </xf>
    <xf numFmtId="0" fontId="0" fillId="12" borderId="41" xfId="0" applyFill="1" applyBorder="1" applyAlignment="1">
      <alignment horizontal="left" vertical="top"/>
    </xf>
    <xf numFmtId="0" fontId="0" fillId="12" borderId="42" xfId="0" applyFill="1" applyBorder="1" applyAlignment="1">
      <alignment horizontal="left" vertical="top"/>
    </xf>
    <xf numFmtId="0" fontId="0" fillId="8" borderId="0" xfId="0" applyFill="1" applyBorder="1" applyAlignment="1">
      <alignment horizontal="left" vertical="top"/>
    </xf>
    <xf numFmtId="0" fontId="0" fillId="8" borderId="30" xfId="0" applyFill="1" applyBorder="1" applyAlignment="1">
      <alignment horizontal="left" vertical="top"/>
    </xf>
    <xf numFmtId="0" fontId="0" fillId="9" borderId="0" xfId="0" applyFill="1" applyBorder="1" applyAlignment="1">
      <alignment horizontal="left" vertical="top"/>
    </xf>
    <xf numFmtId="0" fontId="0" fillId="9" borderId="30" xfId="0" applyFill="1" applyBorder="1" applyAlignment="1">
      <alignment horizontal="left" vertical="top"/>
    </xf>
    <xf numFmtId="0" fontId="7" fillId="0" borderId="23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13" fillId="13" borderId="23" xfId="0" applyFont="1" applyFill="1" applyBorder="1" applyAlignment="1">
      <alignment horizontal="center" vertical="center" wrapText="1"/>
    </xf>
    <xf numFmtId="0" fontId="13" fillId="13" borderId="24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center" wrapText="1"/>
    </xf>
    <xf numFmtId="0" fontId="7" fillId="13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wrapText="1"/>
    </xf>
    <xf numFmtId="0" fontId="14" fillId="0" borderId="20" xfId="0" applyFont="1" applyFill="1" applyBorder="1" applyAlignment="1">
      <alignment horizont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13" borderId="25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7" xfId="0" applyFont="1" applyFill="1" applyBorder="1" applyAlignment="1">
      <alignment horizontal="center" vertical="center" wrapText="1"/>
    </xf>
    <xf numFmtId="0" fontId="1" fillId="13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7" fillId="13" borderId="20" xfId="0" applyFont="1" applyFill="1" applyBorder="1" applyAlignment="1">
      <alignment horizontal="center" vertical="center" wrapText="1"/>
    </xf>
    <xf numFmtId="0" fontId="7" fillId="13" borderId="26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24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 wrapText="1"/>
    </xf>
    <xf numFmtId="0" fontId="10" fillId="13" borderId="24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 wrapText="1"/>
    </xf>
    <xf numFmtId="0" fontId="10" fillId="13" borderId="4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ksimail.gosnadzor.ru:8882/monitoringSPK/faces/monitoringSPK?_adf.ctrl-state=zcyv4q1ua_4&amp;_afrLoop=95335627635421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ksimail.gosnadzor.ru:8882/monitoringSPK/faces/monitoringSPK?_adf.ctrl-state=zcyv4q1ua_4&amp;_afrLoop=953356276354214" TargetMode="External"/><Relationship Id="rId1" Type="http://schemas.openxmlformats.org/officeDocument/2006/relationships/hyperlink" Target="http://ksimail.gosnadzor.ru:8882/monitoringSPK/faces/monitoringSPK?_adf.ctrl-state=zcyv4q1ua_4&amp;_afrLoop=95335627635421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ksimail.gosnadzor.ru:8882/monitoringSPK/faces/monitoringSPK?_adf.ctrl-state=zcyv4q1ua_4&amp;_afrLoop=953356276354214" TargetMode="External"/><Relationship Id="rId4" Type="http://schemas.openxmlformats.org/officeDocument/2006/relationships/hyperlink" Target="http://ksimail.gosnadzor.ru:8882/monitoringSPK/faces/monitoringSPK?_adf.ctrl-state=zcyv4q1ua_4&amp;_afrLoop=953356276354214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2"/>
  <sheetViews>
    <sheetView tabSelected="1" topLeftCell="C1" zoomScale="90" zoomScaleNormal="90" workbookViewId="0">
      <selection activeCell="J4" sqref="J4"/>
    </sheetView>
  </sheetViews>
  <sheetFormatPr defaultRowHeight="15" x14ac:dyDescent="0.25"/>
  <cols>
    <col min="2" max="2" width="44.42578125" customWidth="1"/>
    <col min="3" max="3" width="11.5703125" bestFit="1" customWidth="1"/>
    <col min="4" max="4" width="95.5703125" customWidth="1"/>
    <col min="5" max="5" width="5.28515625" customWidth="1"/>
    <col min="6" max="6" width="5.140625" customWidth="1"/>
    <col min="7" max="7" width="5.7109375" customWidth="1"/>
    <col min="8" max="8" width="54.5703125" customWidth="1"/>
  </cols>
  <sheetData>
    <row r="1" spans="1:8" ht="69.75" customHeight="1" thickBot="1" x14ac:dyDescent="0.3">
      <c r="A1" s="67" t="s">
        <v>17</v>
      </c>
      <c r="B1" s="67" t="s">
        <v>20</v>
      </c>
      <c r="C1" s="131" t="s">
        <v>18</v>
      </c>
      <c r="D1" s="132" t="s">
        <v>19</v>
      </c>
      <c r="E1" s="149" t="s">
        <v>429</v>
      </c>
      <c r="F1" s="149"/>
      <c r="G1" s="149"/>
      <c r="H1" s="149"/>
    </row>
    <row r="2" spans="1:8" x14ac:dyDescent="0.25">
      <c r="A2" s="143">
        <v>1</v>
      </c>
      <c r="B2" s="146" t="s">
        <v>0</v>
      </c>
      <c r="C2" s="133" t="s">
        <v>21</v>
      </c>
      <c r="D2" s="133" t="s">
        <v>1</v>
      </c>
      <c r="E2" s="161" t="s">
        <v>359</v>
      </c>
      <c r="F2" s="161"/>
      <c r="G2" s="161"/>
      <c r="H2" s="162"/>
    </row>
    <row r="3" spans="1:8" ht="15.75" thickBot="1" x14ac:dyDescent="0.3">
      <c r="A3" s="144"/>
      <c r="B3" s="147"/>
      <c r="C3" s="134"/>
      <c r="D3" s="134"/>
      <c r="E3" s="78"/>
      <c r="F3" s="157" t="s">
        <v>360</v>
      </c>
      <c r="G3" s="157"/>
      <c r="H3" s="158"/>
    </row>
    <row r="4" spans="1:8" ht="16.5" thickTop="1" thickBot="1" x14ac:dyDescent="0.3">
      <c r="A4" s="145"/>
      <c r="B4" s="148"/>
      <c r="C4" s="79" t="s">
        <v>22</v>
      </c>
      <c r="D4" s="79" t="s">
        <v>414</v>
      </c>
      <c r="E4" s="80"/>
      <c r="F4" s="69"/>
      <c r="G4" s="69"/>
      <c r="H4" s="81"/>
    </row>
    <row r="5" spans="1:8" ht="30" x14ac:dyDescent="0.25">
      <c r="A5" s="143">
        <v>2</v>
      </c>
      <c r="B5" s="138" t="s">
        <v>2</v>
      </c>
      <c r="C5" s="94" t="s">
        <v>23</v>
      </c>
      <c r="D5" s="94" t="s">
        <v>3</v>
      </c>
      <c r="E5" s="82"/>
      <c r="F5" s="83"/>
      <c r="G5" s="83"/>
      <c r="H5" s="84"/>
    </row>
    <row r="6" spans="1:8" ht="30.75" thickBot="1" x14ac:dyDescent="0.3">
      <c r="A6" s="145"/>
      <c r="B6" s="140"/>
      <c r="C6" s="86" t="s">
        <v>24</v>
      </c>
      <c r="D6" s="86" t="s">
        <v>4</v>
      </c>
      <c r="E6" s="80"/>
      <c r="F6" s="69"/>
      <c r="G6" s="69"/>
      <c r="H6" s="81"/>
    </row>
    <row r="7" spans="1:8" x14ac:dyDescent="0.25">
      <c r="A7" s="143">
        <v>3</v>
      </c>
      <c r="B7" s="138" t="s">
        <v>5</v>
      </c>
      <c r="C7" s="135" t="s">
        <v>25</v>
      </c>
      <c r="D7" s="135" t="s">
        <v>6</v>
      </c>
      <c r="E7" s="150" t="s">
        <v>358</v>
      </c>
      <c r="F7" s="151"/>
      <c r="G7" s="151"/>
      <c r="H7" s="152"/>
    </row>
    <row r="8" spans="1:8" x14ac:dyDescent="0.25">
      <c r="A8" s="144"/>
      <c r="B8" s="139"/>
      <c r="C8" s="136"/>
      <c r="D8" s="136"/>
      <c r="E8" s="85"/>
      <c r="F8" s="153" t="s">
        <v>86</v>
      </c>
      <c r="G8" s="153"/>
      <c r="H8" s="154"/>
    </row>
    <row r="9" spans="1:8" ht="15.75" thickBot="1" x14ac:dyDescent="0.3">
      <c r="A9" s="145"/>
      <c r="B9" s="140"/>
      <c r="C9" s="137"/>
      <c r="D9" s="137"/>
      <c r="E9" s="80"/>
      <c r="F9" s="159" t="s">
        <v>93</v>
      </c>
      <c r="G9" s="159"/>
      <c r="H9" s="160"/>
    </row>
    <row r="10" spans="1:8" x14ac:dyDescent="0.25">
      <c r="A10" s="143">
        <v>4</v>
      </c>
      <c r="B10" s="138" t="s">
        <v>7</v>
      </c>
      <c r="C10" s="135" t="s">
        <v>26</v>
      </c>
      <c r="D10" s="135" t="s">
        <v>8</v>
      </c>
      <c r="E10" s="150" t="s">
        <v>355</v>
      </c>
      <c r="F10" s="151"/>
      <c r="G10" s="151"/>
      <c r="H10" s="152"/>
    </row>
    <row r="11" spans="1:8" ht="15.75" thickBot="1" x14ac:dyDescent="0.3">
      <c r="A11" s="144"/>
      <c r="B11" s="139"/>
      <c r="C11" s="141"/>
      <c r="D11" s="141"/>
      <c r="E11" s="78"/>
      <c r="F11" s="157" t="s">
        <v>105</v>
      </c>
      <c r="G11" s="157"/>
      <c r="H11" s="158"/>
    </row>
    <row r="12" spans="1:8" ht="16.5" thickTop="1" thickBot="1" x14ac:dyDescent="0.3">
      <c r="A12" s="144"/>
      <c r="B12" s="139"/>
      <c r="C12" s="87" t="s">
        <v>27</v>
      </c>
      <c r="D12" s="87" t="s">
        <v>9</v>
      </c>
      <c r="E12" s="88"/>
      <c r="F12" s="89"/>
      <c r="G12" s="89"/>
      <c r="H12" s="90"/>
    </row>
    <row r="13" spans="1:8" ht="31.5" thickTop="1" thickBot="1" x14ac:dyDescent="0.3">
      <c r="A13" s="145"/>
      <c r="B13" s="140"/>
      <c r="C13" s="86" t="s">
        <v>28</v>
      </c>
      <c r="D13" s="86" t="s">
        <v>10</v>
      </c>
      <c r="E13" s="80"/>
      <c r="F13" s="69"/>
      <c r="G13" s="69"/>
      <c r="H13" s="81"/>
    </row>
    <row r="14" spans="1:8" ht="16.5" customHeight="1" x14ac:dyDescent="0.25">
      <c r="A14" s="143">
        <v>5</v>
      </c>
      <c r="B14" s="138" t="s">
        <v>11</v>
      </c>
      <c r="C14" s="135" t="s">
        <v>29</v>
      </c>
      <c r="D14" s="135" t="s">
        <v>12</v>
      </c>
      <c r="E14" s="150" t="s">
        <v>351</v>
      </c>
      <c r="F14" s="151"/>
      <c r="G14" s="151"/>
      <c r="H14" s="152"/>
    </row>
    <row r="15" spans="1:8" x14ac:dyDescent="0.25">
      <c r="A15" s="144"/>
      <c r="B15" s="139"/>
      <c r="C15" s="136"/>
      <c r="D15" s="136"/>
      <c r="E15" s="85"/>
      <c r="F15" s="153" t="s">
        <v>352</v>
      </c>
      <c r="G15" s="153"/>
      <c r="H15" s="154"/>
    </row>
    <row r="16" spans="1:8" x14ac:dyDescent="0.25">
      <c r="A16" s="144"/>
      <c r="B16" s="139"/>
      <c r="C16" s="136"/>
      <c r="D16" s="136"/>
      <c r="E16" s="85"/>
      <c r="F16" s="68"/>
      <c r="G16" s="155" t="s">
        <v>353</v>
      </c>
      <c r="H16" s="156"/>
    </row>
    <row r="17" spans="1:8" x14ac:dyDescent="0.25">
      <c r="A17" s="144"/>
      <c r="B17" s="139"/>
      <c r="C17" s="136"/>
      <c r="D17" s="136"/>
      <c r="E17" s="85"/>
      <c r="F17" s="68"/>
      <c r="G17" s="68"/>
      <c r="H17" s="91" t="s">
        <v>354</v>
      </c>
    </row>
    <row r="18" spans="1:8" x14ac:dyDescent="0.25">
      <c r="A18" s="144"/>
      <c r="B18" s="139"/>
      <c r="C18" s="136"/>
      <c r="D18" s="136"/>
      <c r="E18" s="85"/>
      <c r="F18" s="68"/>
      <c r="G18" s="68"/>
      <c r="H18" s="92" t="s">
        <v>115</v>
      </c>
    </row>
    <row r="19" spans="1:8" ht="15.75" thickBot="1" x14ac:dyDescent="0.3">
      <c r="A19" s="144"/>
      <c r="B19" s="139"/>
      <c r="C19" s="141"/>
      <c r="D19" s="141"/>
      <c r="E19" s="78"/>
      <c r="F19" s="70"/>
      <c r="G19" s="70"/>
      <c r="H19" s="93" t="s">
        <v>330</v>
      </c>
    </row>
    <row r="20" spans="1:8" ht="15.75" thickTop="1" x14ac:dyDescent="0.25">
      <c r="A20" s="144"/>
      <c r="B20" s="139"/>
      <c r="C20" s="142" t="s">
        <v>30</v>
      </c>
      <c r="D20" s="142" t="s">
        <v>13</v>
      </c>
      <c r="E20" s="163" t="s">
        <v>369</v>
      </c>
      <c r="F20" s="164"/>
      <c r="G20" s="164"/>
      <c r="H20" s="165"/>
    </row>
    <row r="21" spans="1:8" x14ac:dyDescent="0.25">
      <c r="A21" s="144"/>
      <c r="B21" s="139"/>
      <c r="C21" s="136"/>
      <c r="D21" s="136"/>
      <c r="E21" s="85"/>
      <c r="F21" s="153" t="s">
        <v>370</v>
      </c>
      <c r="G21" s="153"/>
      <c r="H21" s="154"/>
    </row>
    <row r="22" spans="1:8" ht="15.75" thickBot="1" x14ac:dyDescent="0.3">
      <c r="A22" s="145"/>
      <c r="B22" s="140"/>
      <c r="C22" s="137"/>
      <c r="D22" s="137"/>
      <c r="E22" s="80"/>
      <c r="F22" s="69"/>
      <c r="G22" s="159" t="s">
        <v>115</v>
      </c>
      <c r="H22" s="160"/>
    </row>
    <row r="23" spans="1:8" x14ac:dyDescent="0.25">
      <c r="A23" s="143">
        <v>6</v>
      </c>
      <c r="B23" s="138" t="s">
        <v>14</v>
      </c>
      <c r="C23" s="135" t="s">
        <v>31</v>
      </c>
      <c r="D23" s="135" t="s">
        <v>15</v>
      </c>
      <c r="E23" s="150" t="s">
        <v>138</v>
      </c>
      <c r="F23" s="151"/>
      <c r="G23" s="151"/>
      <c r="H23" s="152"/>
    </row>
    <row r="24" spans="1:8" x14ac:dyDescent="0.25">
      <c r="A24" s="144"/>
      <c r="B24" s="139"/>
      <c r="C24" s="136"/>
      <c r="D24" s="136"/>
      <c r="E24" s="85"/>
      <c r="F24" s="153" t="s">
        <v>392</v>
      </c>
      <c r="G24" s="153"/>
      <c r="H24" s="154"/>
    </row>
    <row r="25" spans="1:8" ht="15.75" thickBot="1" x14ac:dyDescent="0.3">
      <c r="A25" s="144"/>
      <c r="B25" s="139"/>
      <c r="C25" s="141"/>
      <c r="D25" s="141"/>
      <c r="E25" s="78"/>
      <c r="F25" s="168" t="s">
        <v>378</v>
      </c>
      <c r="G25" s="168"/>
      <c r="H25" s="169"/>
    </row>
    <row r="26" spans="1:8" ht="15.75" thickTop="1" x14ac:dyDescent="0.25">
      <c r="A26" s="144"/>
      <c r="B26" s="139"/>
      <c r="C26" s="142" t="s">
        <v>32</v>
      </c>
      <c r="D26" s="142" t="s">
        <v>16</v>
      </c>
      <c r="E26" s="85"/>
      <c r="F26" s="170" t="s">
        <v>133</v>
      </c>
      <c r="G26" s="170"/>
      <c r="H26" s="171"/>
    </row>
    <row r="27" spans="1:8" x14ac:dyDescent="0.25">
      <c r="A27" s="144"/>
      <c r="B27" s="139"/>
      <c r="C27" s="136"/>
      <c r="D27" s="136"/>
      <c r="E27" s="85"/>
      <c r="F27" s="172" t="s">
        <v>139</v>
      </c>
      <c r="G27" s="172"/>
      <c r="H27" s="173"/>
    </row>
    <row r="28" spans="1:8" ht="15.75" thickBot="1" x14ac:dyDescent="0.3">
      <c r="A28" s="145"/>
      <c r="B28" s="140"/>
      <c r="C28" s="137"/>
      <c r="D28" s="137"/>
      <c r="E28" s="80"/>
      <c r="F28" s="166" t="s">
        <v>140</v>
      </c>
      <c r="G28" s="166"/>
      <c r="H28" s="167"/>
    </row>
    <row r="29" spans="1:8" x14ac:dyDescent="0.25">
      <c r="E29" s="1"/>
    </row>
    <row r="30" spans="1:8" x14ac:dyDescent="0.25">
      <c r="E30" s="1"/>
    </row>
    <row r="31" spans="1:8" x14ac:dyDescent="0.25">
      <c r="E31" s="1"/>
    </row>
    <row r="32" spans="1:8" x14ac:dyDescent="0.25">
      <c r="E32" s="1"/>
    </row>
  </sheetData>
  <mergeCells count="46">
    <mergeCell ref="F28:H28"/>
    <mergeCell ref="C23:C25"/>
    <mergeCell ref="D23:D25"/>
    <mergeCell ref="E23:H23"/>
    <mergeCell ref="F24:H24"/>
    <mergeCell ref="F25:H25"/>
    <mergeCell ref="F26:H26"/>
    <mergeCell ref="F27:H27"/>
    <mergeCell ref="E20:H20"/>
    <mergeCell ref="F21:H21"/>
    <mergeCell ref="G22:H22"/>
    <mergeCell ref="A14:A22"/>
    <mergeCell ref="B14:B22"/>
    <mergeCell ref="C20:C22"/>
    <mergeCell ref="D20:D22"/>
    <mergeCell ref="E1:H1"/>
    <mergeCell ref="E14:H14"/>
    <mergeCell ref="F15:H15"/>
    <mergeCell ref="G16:H16"/>
    <mergeCell ref="E10:H10"/>
    <mergeCell ref="F11:H11"/>
    <mergeCell ref="E7:H7"/>
    <mergeCell ref="F8:H8"/>
    <mergeCell ref="F9:H9"/>
    <mergeCell ref="E2:H2"/>
    <mergeCell ref="F3:H3"/>
    <mergeCell ref="A2:A4"/>
    <mergeCell ref="A5:A6"/>
    <mergeCell ref="A10:A13"/>
    <mergeCell ref="A23:A28"/>
    <mergeCell ref="B2:B4"/>
    <mergeCell ref="B5:B6"/>
    <mergeCell ref="A7:A9"/>
    <mergeCell ref="B7:B9"/>
    <mergeCell ref="B10:B13"/>
    <mergeCell ref="D2:D3"/>
    <mergeCell ref="C2:C3"/>
    <mergeCell ref="C7:C9"/>
    <mergeCell ref="D7:D9"/>
    <mergeCell ref="B23:B28"/>
    <mergeCell ref="C10:C11"/>
    <mergeCell ref="D10:D11"/>
    <mergeCell ref="C14:C19"/>
    <mergeCell ref="D14:D19"/>
    <mergeCell ref="C26:C28"/>
    <mergeCell ref="D26:D28"/>
  </mergeCells>
  <hyperlinks>
    <hyperlink ref="B5" r:id="rId1" tooltip="Свернуть" display="http://ksimail.gosnadzor.ru:8882/monitoringSPK/faces/monitoringSPK?_adf.ctrl-state=zcyv4q1ua_4&amp;_afrLoop=953356276354214"/>
    <hyperlink ref="B7" r:id="rId2" tooltip="Свернуть" display="http://ksimail.gosnadzor.ru:8882/monitoringSPK/faces/monitoringSPK?_adf.ctrl-state=zcyv4q1ua_4&amp;_afrLoop=953356276354214"/>
    <hyperlink ref="B10" r:id="rId3" tooltip="Свернуть" display="http://ksimail.gosnadzor.ru:8882/monitoringSPK/faces/monitoringSPK?_adf.ctrl-state=zcyv4q1ua_4&amp;_afrLoop=953356276354214"/>
    <hyperlink ref="B14" r:id="rId4" tooltip="Свернуть" display="http://ksimail.gosnadzor.ru:8882/monitoringSPK/faces/monitoringSPK?_adf.ctrl-state=zcyv4q1ua_4&amp;_afrLoop=953356276354214"/>
    <hyperlink ref="B23" r:id="rId5" tooltip="Свернуть" display="http://ksimail.gosnadzor.ru:8882/monitoringSPK/faces/monitoringSPK?_adf.ctrl-state=zcyv4q1ua_4&amp;_afrLoop=953356276354214"/>
  </hyperlinks>
  <pageMargins left="0.7" right="0.7" top="0.75" bottom="0.75" header="0.3" footer="0.3"/>
  <pageSetup paperSize="9" orientation="portrait" r:id="rId6"/>
  <legacy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98.7109375" bestFit="1" customWidth="1"/>
    <col min="2" max="2" width="14.5703125" customWidth="1"/>
    <col min="3" max="3" width="14.7109375" customWidth="1"/>
    <col min="4" max="4" width="11.5703125" customWidth="1"/>
    <col min="5" max="5" width="24" customWidth="1"/>
  </cols>
  <sheetData>
    <row r="1" spans="1:5" ht="32.25" thickBot="1" x14ac:dyDescent="0.3">
      <c r="A1" s="103" t="s">
        <v>128</v>
      </c>
      <c r="B1" s="100" t="s">
        <v>110</v>
      </c>
      <c r="C1" s="100" t="s">
        <v>111</v>
      </c>
      <c r="D1" s="100" t="s">
        <v>112</v>
      </c>
      <c r="E1" s="106" t="s">
        <v>109</v>
      </c>
    </row>
    <row r="2" spans="1:5" x14ac:dyDescent="0.25">
      <c r="A2" s="48" t="s">
        <v>272</v>
      </c>
      <c r="B2" s="43">
        <v>2</v>
      </c>
      <c r="C2" s="43">
        <v>4</v>
      </c>
      <c r="D2" s="43">
        <v>9</v>
      </c>
      <c r="E2" s="43">
        <v>15</v>
      </c>
    </row>
    <row r="3" spans="1:5" x14ac:dyDescent="0.25">
      <c r="A3" s="48" t="s">
        <v>274</v>
      </c>
      <c r="B3" s="46">
        <v>3</v>
      </c>
      <c r="C3" s="46">
        <v>7</v>
      </c>
      <c r="D3" s="46">
        <v>8</v>
      </c>
      <c r="E3" s="46">
        <f>SUM(B3:D3)</f>
        <v>18</v>
      </c>
    </row>
    <row r="4" spans="1:5" x14ac:dyDescent="0.25">
      <c r="A4" s="48" t="s">
        <v>245</v>
      </c>
      <c r="B4" s="46">
        <v>4</v>
      </c>
      <c r="C4" s="46">
        <v>3</v>
      </c>
      <c r="D4" s="46">
        <v>3</v>
      </c>
      <c r="E4" s="46">
        <f>SUM(B4:D4)</f>
        <v>10</v>
      </c>
    </row>
    <row r="5" spans="1:5" x14ac:dyDescent="0.25">
      <c r="A5" s="48" t="s">
        <v>251</v>
      </c>
      <c r="B5" s="46">
        <v>6</v>
      </c>
      <c r="C5" s="46">
        <v>7</v>
      </c>
      <c r="D5" s="46">
        <v>6</v>
      </c>
      <c r="E5" s="46">
        <f>SUM(B5:D5)</f>
        <v>19</v>
      </c>
    </row>
    <row r="6" spans="1:5" x14ac:dyDescent="0.25">
      <c r="A6" s="48"/>
      <c r="B6" s="46"/>
      <c r="C6" s="46"/>
      <c r="D6" s="46"/>
      <c r="E6" s="46"/>
    </row>
    <row r="7" spans="1:5" x14ac:dyDescent="0.25">
      <c r="A7" s="48"/>
      <c r="B7" s="46"/>
      <c r="C7" s="46"/>
      <c r="D7" s="46"/>
      <c r="E7" s="46"/>
    </row>
    <row r="8" spans="1:5" x14ac:dyDescent="0.25">
      <c r="A8" s="48"/>
      <c r="B8" s="46"/>
      <c r="C8" s="46"/>
      <c r="D8" s="46"/>
      <c r="E8" s="46"/>
    </row>
  </sheetData>
  <dataValidations count="1">
    <dataValidation type="whole" operator="greaterThanOrEqual" allowBlank="1" showInputMessage="1" showErrorMessage="1" error="Вводится целое число, количетсво сотрудников." prompt="Вводится целое число, количетсво сотрудников." sqref="B8:E8 B2:E6">
      <formula1>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Выбирается значение из справочника." prompt="Выбирается значение из справочника.">
          <x14:formula1>
            <xm:f>Справочники!$D$3:$D$29</xm:f>
          </x14:formula1>
          <xm:sqref>A2</xm:sqref>
        </x14:dataValidation>
        <x14:dataValidation type="list" allowBlank="1" showInputMessage="1" showErrorMessage="1" error="Вводится текст вручную, без ограничения." prompt="Вводится текст вручную, без ограничения.">
          <x14:formula1>
            <xm:f>Справочники!$D$3:$D$29</xm:f>
          </x14:formula1>
          <xm:sqref>A3:A7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D25"/>
  <sheetViews>
    <sheetView zoomScaleNormal="100" workbookViewId="0">
      <pane ySplit="3" topLeftCell="A4" activePane="bottomLeft" state="frozen"/>
      <selection pane="bottomLeft" sqref="A1:A3"/>
    </sheetView>
  </sheetViews>
  <sheetFormatPr defaultRowHeight="15" outlineLevelRow="3" x14ac:dyDescent="0.25"/>
  <cols>
    <col min="1" max="1" width="23.85546875" bestFit="1" customWidth="1"/>
    <col min="2" max="2" width="17" customWidth="1"/>
    <col min="3" max="5" width="11.7109375" customWidth="1"/>
    <col min="6" max="6" width="21.85546875" customWidth="1"/>
    <col min="7" max="7" width="18.140625" customWidth="1"/>
    <col min="8" max="8" width="19.28515625" bestFit="1" customWidth="1"/>
    <col min="9" max="9" width="13" customWidth="1"/>
    <col min="10" max="10" width="13.28515625" customWidth="1"/>
    <col min="11" max="11" width="17.85546875" customWidth="1"/>
    <col min="12" max="12" width="12.5703125" customWidth="1"/>
    <col min="13" max="13" width="15" customWidth="1"/>
    <col min="14" max="14" width="27" bestFit="1" customWidth="1"/>
    <col min="15" max="15" width="12.42578125" bestFit="1" customWidth="1"/>
    <col min="16" max="16" width="22.7109375" bestFit="1" customWidth="1"/>
    <col min="17" max="17" width="22.7109375" customWidth="1"/>
    <col min="18" max="18" width="28.140625" customWidth="1"/>
    <col min="25" max="25" width="10.42578125" customWidth="1"/>
    <col min="26" max="26" width="8.85546875" customWidth="1"/>
    <col min="27" max="27" width="9.85546875" bestFit="1" customWidth="1"/>
  </cols>
  <sheetData>
    <row r="1" spans="1:30" s="3" customFormat="1" ht="14.25" customHeight="1" x14ac:dyDescent="0.25">
      <c r="A1" s="175" t="s">
        <v>43</v>
      </c>
      <c r="B1" s="179" t="s">
        <v>53</v>
      </c>
      <c r="C1" s="174" t="s">
        <v>44</v>
      </c>
      <c r="D1" s="174" t="s">
        <v>113</v>
      </c>
      <c r="E1" s="174"/>
      <c r="F1" s="174"/>
      <c r="G1" s="174" t="s">
        <v>119</v>
      </c>
      <c r="H1" s="203" t="s">
        <v>326</v>
      </c>
      <c r="I1" s="203"/>
      <c r="J1" s="203"/>
      <c r="K1" s="203"/>
      <c r="L1" s="203"/>
      <c r="M1" s="203"/>
      <c r="N1" s="203"/>
      <c r="O1" s="203"/>
      <c r="P1" s="203"/>
      <c r="Q1" s="203"/>
      <c r="R1" s="197" t="s">
        <v>120</v>
      </c>
      <c r="W1"/>
      <c r="X1"/>
      <c r="Y1"/>
      <c r="Z1"/>
      <c r="AA1"/>
      <c r="AB1"/>
      <c r="AC1"/>
      <c r="AD1"/>
    </row>
    <row r="2" spans="1:30" s="3" customFormat="1" ht="55.5" customHeight="1" x14ac:dyDescent="0.25">
      <c r="A2" s="194"/>
      <c r="B2" s="195"/>
      <c r="C2" s="196"/>
      <c r="D2" s="196"/>
      <c r="E2" s="196"/>
      <c r="F2" s="196"/>
      <c r="G2" s="196"/>
      <c r="H2" s="196" t="s">
        <v>114</v>
      </c>
      <c r="I2" s="200" t="s">
        <v>327</v>
      </c>
      <c r="J2" s="201"/>
      <c r="K2" s="202" t="s">
        <v>115</v>
      </c>
      <c r="L2" s="202"/>
      <c r="M2" s="202"/>
      <c r="N2" s="202"/>
      <c r="O2" s="202"/>
      <c r="P2" s="202"/>
      <c r="Q2" s="192" t="s">
        <v>330</v>
      </c>
      <c r="R2" s="198"/>
      <c r="W2"/>
      <c r="X2"/>
      <c r="Y2"/>
      <c r="Z2"/>
      <c r="AA2"/>
      <c r="AB2"/>
      <c r="AC2"/>
      <c r="AD2"/>
    </row>
    <row r="3" spans="1:30" s="3" customFormat="1" ht="55.5" customHeight="1" thickBot="1" x14ac:dyDescent="0.3">
      <c r="A3" s="176"/>
      <c r="B3" s="180"/>
      <c r="C3" s="181"/>
      <c r="D3" s="98" t="s">
        <v>108</v>
      </c>
      <c r="E3" s="98" t="s">
        <v>106</v>
      </c>
      <c r="F3" s="98" t="s">
        <v>107</v>
      </c>
      <c r="G3" s="181"/>
      <c r="H3" s="181"/>
      <c r="I3" s="98" t="s">
        <v>451</v>
      </c>
      <c r="J3" s="98" t="s">
        <v>452</v>
      </c>
      <c r="K3" s="98" t="s">
        <v>328</v>
      </c>
      <c r="L3" s="98" t="s">
        <v>116</v>
      </c>
      <c r="M3" s="98" t="s">
        <v>329</v>
      </c>
      <c r="N3" s="98" t="s">
        <v>117</v>
      </c>
      <c r="O3" s="98" t="s">
        <v>118</v>
      </c>
      <c r="P3" s="98" t="s">
        <v>40</v>
      </c>
      <c r="Q3" s="193"/>
      <c r="R3" s="199"/>
      <c r="W3"/>
      <c r="X3"/>
      <c r="Y3"/>
      <c r="Z3"/>
      <c r="AA3"/>
      <c r="AB3"/>
      <c r="AC3"/>
      <c r="AD3"/>
    </row>
    <row r="4" spans="1:30" collapsed="1" x14ac:dyDescent="0.25">
      <c r="A4" s="48" t="s">
        <v>168</v>
      </c>
      <c r="B4" s="56" t="s">
        <v>430</v>
      </c>
      <c r="C4" s="32">
        <v>41640</v>
      </c>
      <c r="D4" s="32" t="s">
        <v>159</v>
      </c>
      <c r="E4" s="32" t="s">
        <v>160</v>
      </c>
      <c r="F4" s="28" t="s">
        <v>161</v>
      </c>
      <c r="G4" s="28">
        <v>8</v>
      </c>
      <c r="H4" s="60" t="s">
        <v>348</v>
      </c>
      <c r="I4" s="34" t="s">
        <v>332</v>
      </c>
      <c r="J4" s="34" t="s">
        <v>337</v>
      </c>
      <c r="K4" s="39" t="s">
        <v>211</v>
      </c>
      <c r="L4" s="36">
        <v>42005</v>
      </c>
      <c r="M4" s="36">
        <v>42005</v>
      </c>
      <c r="N4" s="39"/>
      <c r="O4" s="39"/>
      <c r="P4" s="39"/>
      <c r="Q4" s="40" t="s">
        <v>155</v>
      </c>
      <c r="R4" s="28"/>
    </row>
    <row r="5" spans="1:30" hidden="1" outlineLevel="1" x14ac:dyDescent="0.25">
      <c r="A5" s="26"/>
      <c r="B5" s="30"/>
      <c r="C5" s="33"/>
      <c r="D5" s="33"/>
      <c r="E5" s="33"/>
      <c r="F5" s="30"/>
      <c r="G5" s="30"/>
      <c r="H5" s="52"/>
      <c r="I5" s="35" t="s">
        <v>333</v>
      </c>
      <c r="J5" s="35" t="s">
        <v>338</v>
      </c>
      <c r="K5" s="37"/>
      <c r="L5" s="37"/>
      <c r="M5" s="37"/>
      <c r="N5" s="37"/>
      <c r="O5" s="37"/>
      <c r="P5" s="37"/>
      <c r="Q5" s="40"/>
      <c r="R5" s="30"/>
    </row>
    <row r="6" spans="1:30" hidden="1" outlineLevel="2" x14ac:dyDescent="0.25">
      <c r="A6" s="26"/>
      <c r="B6" s="30"/>
      <c r="C6" s="33"/>
      <c r="D6" s="30"/>
      <c r="E6" s="30"/>
      <c r="F6" s="30"/>
      <c r="G6" s="30"/>
      <c r="H6" s="52" t="s">
        <v>349</v>
      </c>
      <c r="I6" s="35" t="s">
        <v>332</v>
      </c>
      <c r="J6" s="35" t="s">
        <v>339</v>
      </c>
      <c r="K6" s="37" t="s">
        <v>212</v>
      </c>
      <c r="L6" s="38">
        <v>42005</v>
      </c>
      <c r="M6" s="38">
        <v>42005</v>
      </c>
      <c r="N6" s="37"/>
      <c r="O6" s="37"/>
      <c r="P6" s="37"/>
      <c r="Q6" s="40"/>
      <c r="R6" s="30"/>
    </row>
    <row r="7" spans="1:30" hidden="1" outlineLevel="3" x14ac:dyDescent="0.25">
      <c r="A7" s="26"/>
      <c r="B7" s="30"/>
      <c r="C7" s="33"/>
      <c r="D7" s="30"/>
      <c r="E7" s="30"/>
      <c r="F7" s="30"/>
      <c r="G7" s="30"/>
      <c r="H7" s="52"/>
      <c r="I7" s="35" t="s">
        <v>335</v>
      </c>
      <c r="J7" s="35" t="s">
        <v>340</v>
      </c>
      <c r="K7" s="37" t="s">
        <v>212</v>
      </c>
      <c r="L7" s="38">
        <v>42005</v>
      </c>
      <c r="M7" s="38"/>
      <c r="N7" s="37" t="s">
        <v>331</v>
      </c>
      <c r="O7" s="38">
        <v>42064</v>
      </c>
      <c r="P7" s="37" t="s">
        <v>347</v>
      </c>
      <c r="Q7" s="40"/>
      <c r="R7" s="30"/>
    </row>
    <row r="8" spans="1:30" hidden="1" outlineLevel="3" x14ac:dyDescent="0.25">
      <c r="A8" s="26"/>
      <c r="B8" s="30"/>
      <c r="C8" s="33"/>
      <c r="D8" s="30"/>
      <c r="E8" s="30"/>
      <c r="F8" s="30"/>
      <c r="G8" s="30"/>
      <c r="H8" s="52"/>
      <c r="I8" s="35" t="s">
        <v>334</v>
      </c>
      <c r="J8" s="35" t="s">
        <v>341</v>
      </c>
      <c r="K8" s="37" t="s">
        <v>344</v>
      </c>
      <c r="L8" s="38">
        <v>42005</v>
      </c>
      <c r="M8" s="38">
        <v>42005</v>
      </c>
      <c r="N8" s="37"/>
      <c r="O8" s="37"/>
      <c r="P8" s="37"/>
      <c r="Q8" s="40"/>
      <c r="R8" s="30"/>
    </row>
    <row r="9" spans="1:30" hidden="1" outlineLevel="3" x14ac:dyDescent="0.25">
      <c r="A9" s="26"/>
      <c r="B9" s="30"/>
      <c r="C9" s="33"/>
      <c r="D9" s="30"/>
      <c r="E9" s="30"/>
      <c r="F9" s="30"/>
      <c r="G9" s="30"/>
      <c r="H9" s="52"/>
      <c r="I9" s="35"/>
      <c r="J9" s="35"/>
      <c r="K9" s="37" t="s">
        <v>343</v>
      </c>
      <c r="L9" s="38">
        <v>42005</v>
      </c>
      <c r="M9" s="38">
        <v>42005</v>
      </c>
      <c r="N9" s="37"/>
      <c r="O9" s="37"/>
      <c r="P9" s="37"/>
      <c r="Q9" s="40"/>
      <c r="R9" s="30"/>
    </row>
    <row r="10" spans="1:30" hidden="1" outlineLevel="2" x14ac:dyDescent="0.25">
      <c r="A10" s="26"/>
      <c r="B10" s="30"/>
      <c r="C10" s="33"/>
      <c r="D10" s="30"/>
      <c r="E10" s="30"/>
      <c r="F10" s="30"/>
      <c r="G10" s="30"/>
      <c r="H10" s="52" t="s">
        <v>350</v>
      </c>
      <c r="I10" s="35" t="s">
        <v>336</v>
      </c>
      <c r="J10" s="35" t="s">
        <v>342</v>
      </c>
      <c r="K10" s="37" t="s">
        <v>345</v>
      </c>
      <c r="L10" s="38">
        <v>42005</v>
      </c>
      <c r="M10" s="38">
        <v>42005</v>
      </c>
      <c r="N10" s="37"/>
      <c r="O10" s="37"/>
      <c r="P10" s="37"/>
      <c r="Q10" s="40"/>
      <c r="R10" s="30"/>
    </row>
    <row r="11" spans="1:30" hidden="1" outlineLevel="3" x14ac:dyDescent="0.25">
      <c r="A11" s="26"/>
      <c r="B11" s="30"/>
      <c r="C11" s="33"/>
      <c r="D11" s="30"/>
      <c r="E11" s="30"/>
      <c r="F11" s="30"/>
      <c r="G11" s="30"/>
      <c r="H11" s="52"/>
      <c r="I11" s="35"/>
      <c r="J11" s="35"/>
      <c r="K11" s="37" t="s">
        <v>346</v>
      </c>
      <c r="L11" s="38">
        <v>42005</v>
      </c>
      <c r="M11" s="38">
        <v>42005</v>
      </c>
      <c r="N11" s="37"/>
      <c r="O11" s="37"/>
      <c r="P11" s="37"/>
      <c r="Q11" s="40"/>
      <c r="R11" s="30"/>
    </row>
    <row r="12" spans="1:30" hidden="1" outlineLevel="1" x14ac:dyDescent="0.25">
      <c r="A12" s="26"/>
      <c r="B12" s="56" t="s">
        <v>431</v>
      </c>
      <c r="C12" s="33">
        <v>41640</v>
      </c>
      <c r="D12" s="33" t="s">
        <v>449</v>
      </c>
      <c r="E12" s="33" t="s">
        <v>433</v>
      </c>
      <c r="F12" s="30" t="s">
        <v>434</v>
      </c>
      <c r="G12" s="30">
        <v>8</v>
      </c>
      <c r="H12" s="52" t="s">
        <v>348</v>
      </c>
      <c r="I12" s="35" t="s">
        <v>332</v>
      </c>
      <c r="J12" s="35" t="s">
        <v>337</v>
      </c>
      <c r="K12" s="37" t="s">
        <v>211</v>
      </c>
      <c r="L12" s="38">
        <v>42005</v>
      </c>
      <c r="M12" s="38">
        <v>42005</v>
      </c>
      <c r="N12" s="37"/>
      <c r="O12" s="37"/>
      <c r="P12" s="37"/>
      <c r="Q12" s="40" t="s">
        <v>156</v>
      </c>
      <c r="R12" s="30"/>
    </row>
    <row r="13" spans="1:30" hidden="1" outlineLevel="3" x14ac:dyDescent="0.25">
      <c r="A13" s="26"/>
      <c r="B13" s="30"/>
      <c r="C13" s="33"/>
      <c r="D13" s="33"/>
      <c r="E13" s="33"/>
      <c r="F13" s="30"/>
      <c r="G13" s="30"/>
      <c r="H13" s="52"/>
      <c r="I13" s="35" t="s">
        <v>333</v>
      </c>
      <c r="J13" s="35" t="s">
        <v>338</v>
      </c>
      <c r="K13" s="37"/>
      <c r="L13" s="38"/>
      <c r="M13" s="38"/>
      <c r="N13" s="37"/>
      <c r="O13" s="37"/>
      <c r="P13" s="37"/>
      <c r="Q13" s="40"/>
      <c r="R13" s="30"/>
    </row>
    <row r="14" spans="1:30" hidden="1" outlineLevel="2" x14ac:dyDescent="0.25">
      <c r="A14" s="26"/>
      <c r="B14" s="30"/>
      <c r="C14" s="33"/>
      <c r="D14" s="30"/>
      <c r="E14" s="30"/>
      <c r="F14" s="30"/>
      <c r="G14" s="30"/>
      <c r="H14" s="52" t="s">
        <v>349</v>
      </c>
      <c r="I14" s="35" t="s">
        <v>332</v>
      </c>
      <c r="J14" s="35" t="s">
        <v>339</v>
      </c>
      <c r="K14" s="37" t="s">
        <v>212</v>
      </c>
      <c r="L14" s="38">
        <v>42005</v>
      </c>
      <c r="M14" s="38">
        <v>42005</v>
      </c>
      <c r="N14" s="37"/>
      <c r="O14" s="37"/>
      <c r="P14" s="37"/>
      <c r="Q14" s="40"/>
      <c r="R14" s="30"/>
    </row>
    <row r="15" spans="1:30" hidden="1" outlineLevel="3" x14ac:dyDescent="0.25">
      <c r="A15" s="26"/>
      <c r="B15" s="30"/>
      <c r="C15" s="33"/>
      <c r="D15" s="30"/>
      <c r="E15" s="30"/>
      <c r="F15" s="30"/>
      <c r="G15" s="30"/>
      <c r="H15" s="52"/>
      <c r="I15" s="35" t="s">
        <v>335</v>
      </c>
      <c r="J15" s="35" t="s">
        <v>340</v>
      </c>
      <c r="K15" s="37" t="s">
        <v>212</v>
      </c>
      <c r="L15" s="38">
        <v>42005</v>
      </c>
      <c r="M15" s="38"/>
      <c r="N15" s="37" t="s">
        <v>331</v>
      </c>
      <c r="O15" s="38">
        <v>42064</v>
      </c>
      <c r="P15" s="37" t="s">
        <v>347</v>
      </c>
      <c r="Q15" s="40"/>
      <c r="R15" s="30"/>
    </row>
    <row r="16" spans="1:30" hidden="1" outlineLevel="3" x14ac:dyDescent="0.25">
      <c r="A16" s="26"/>
      <c r="B16" s="30"/>
      <c r="C16" s="33"/>
      <c r="D16" s="30"/>
      <c r="E16" s="30"/>
      <c r="F16" s="30"/>
      <c r="G16" s="30"/>
      <c r="H16" s="52"/>
      <c r="I16" s="35" t="s">
        <v>334</v>
      </c>
      <c r="J16" s="35" t="s">
        <v>341</v>
      </c>
      <c r="K16" s="37" t="s">
        <v>344</v>
      </c>
      <c r="L16" s="38">
        <v>42005</v>
      </c>
      <c r="M16" s="38">
        <v>42005</v>
      </c>
      <c r="N16" s="37"/>
      <c r="O16" s="37"/>
      <c r="P16" s="37"/>
      <c r="Q16" s="40"/>
      <c r="R16" s="30"/>
    </row>
    <row r="17" spans="1:18" hidden="1" outlineLevel="3" x14ac:dyDescent="0.25">
      <c r="A17" s="26"/>
      <c r="B17" s="30"/>
      <c r="C17" s="33"/>
      <c r="D17" s="30"/>
      <c r="E17" s="30"/>
      <c r="F17" s="30"/>
      <c r="G17" s="30"/>
      <c r="H17" s="52"/>
      <c r="I17" s="35"/>
      <c r="J17" s="35"/>
      <c r="K17" s="37" t="s">
        <v>343</v>
      </c>
      <c r="L17" s="38">
        <v>42005</v>
      </c>
      <c r="M17" s="38">
        <v>42005</v>
      </c>
      <c r="N17" s="37"/>
      <c r="O17" s="37"/>
      <c r="P17" s="37"/>
      <c r="Q17" s="40"/>
      <c r="R17" s="30"/>
    </row>
    <row r="18" spans="1:18" hidden="1" outlineLevel="2" x14ac:dyDescent="0.25">
      <c r="A18" s="26"/>
      <c r="B18" s="30"/>
      <c r="C18" s="33"/>
      <c r="D18" s="30"/>
      <c r="E18" s="30"/>
      <c r="F18" s="30"/>
      <c r="G18" s="30"/>
      <c r="H18" s="52" t="s">
        <v>350</v>
      </c>
      <c r="I18" s="35" t="s">
        <v>336</v>
      </c>
      <c r="J18" s="35" t="s">
        <v>342</v>
      </c>
      <c r="K18" s="37" t="s">
        <v>345</v>
      </c>
      <c r="L18" s="38">
        <v>42005</v>
      </c>
      <c r="M18" s="38">
        <v>42005</v>
      </c>
      <c r="N18" s="37"/>
      <c r="O18" s="37"/>
      <c r="P18" s="37"/>
      <c r="Q18" s="40"/>
      <c r="R18" s="30"/>
    </row>
    <row r="19" spans="1:18" collapsed="1" x14ac:dyDescent="0.25">
      <c r="A19" s="26" t="s">
        <v>169</v>
      </c>
      <c r="B19" s="56" t="s">
        <v>448</v>
      </c>
      <c r="C19" s="33">
        <v>41640</v>
      </c>
      <c r="D19" s="33" t="s">
        <v>435</v>
      </c>
      <c r="E19" s="33" t="s">
        <v>436</v>
      </c>
      <c r="F19" s="30" t="s">
        <v>437</v>
      </c>
      <c r="G19" s="30">
        <v>8</v>
      </c>
      <c r="H19" s="52" t="s">
        <v>348</v>
      </c>
      <c r="I19" s="35" t="s">
        <v>332</v>
      </c>
      <c r="J19" s="35" t="s">
        <v>337</v>
      </c>
      <c r="K19" s="37" t="s">
        <v>211</v>
      </c>
      <c r="L19" s="38">
        <v>42005</v>
      </c>
      <c r="M19" s="38">
        <v>42005</v>
      </c>
      <c r="N19" s="37"/>
      <c r="O19" s="37"/>
      <c r="P19" s="37"/>
      <c r="Q19" s="40" t="s">
        <v>155</v>
      </c>
      <c r="R19" s="30"/>
    </row>
    <row r="20" spans="1:18" hidden="1" outlineLevel="1" x14ac:dyDescent="0.25">
      <c r="A20" s="26"/>
      <c r="B20" s="30"/>
      <c r="C20" s="33"/>
      <c r="D20" s="33"/>
      <c r="E20" s="33"/>
      <c r="F20" s="30"/>
      <c r="G20" s="30"/>
      <c r="H20" s="52"/>
      <c r="I20" s="35" t="s">
        <v>333</v>
      </c>
      <c r="J20" s="35" t="s">
        <v>338</v>
      </c>
      <c r="K20" s="37"/>
      <c r="L20" s="38"/>
      <c r="M20" s="38"/>
      <c r="N20" s="37"/>
      <c r="O20" s="37"/>
      <c r="P20" s="37"/>
      <c r="Q20" s="41"/>
      <c r="R20" s="30"/>
    </row>
    <row r="21" spans="1:18" hidden="1" outlineLevel="1" x14ac:dyDescent="0.25">
      <c r="A21" s="26"/>
      <c r="B21" s="30"/>
      <c r="C21" s="33"/>
      <c r="D21" s="30"/>
      <c r="E21" s="30"/>
      <c r="F21" s="30"/>
      <c r="G21" s="30"/>
      <c r="H21" s="52"/>
      <c r="I21" s="35"/>
      <c r="J21" s="35"/>
      <c r="K21" s="37"/>
      <c r="L21" s="38"/>
      <c r="M21" s="38"/>
      <c r="N21" s="37"/>
      <c r="O21" s="37"/>
      <c r="P21" s="37"/>
      <c r="Q21" s="41"/>
      <c r="R21" s="30"/>
    </row>
    <row r="22" spans="1:18" x14ac:dyDescent="0.25">
      <c r="A22" s="26"/>
      <c r="B22" s="30"/>
      <c r="C22" s="33"/>
      <c r="D22" s="30"/>
      <c r="E22" s="30"/>
      <c r="F22" s="30"/>
      <c r="G22" s="30"/>
      <c r="H22" s="52"/>
      <c r="I22" s="35"/>
      <c r="J22" s="35"/>
      <c r="K22" s="37"/>
      <c r="L22" s="38"/>
      <c r="M22" s="38"/>
      <c r="N22" s="37"/>
      <c r="O22" s="38"/>
      <c r="P22" s="37"/>
      <c r="Q22" s="41"/>
      <c r="R22" s="30"/>
    </row>
    <row r="23" spans="1:18" x14ac:dyDescent="0.25">
      <c r="A23" s="26"/>
      <c r="B23" s="30"/>
      <c r="C23" s="33"/>
      <c r="D23" s="30"/>
      <c r="E23" s="30"/>
      <c r="F23" s="30"/>
      <c r="G23" s="30"/>
      <c r="H23" s="52"/>
      <c r="I23" s="35"/>
      <c r="J23" s="35"/>
      <c r="K23" s="37"/>
      <c r="L23" s="38"/>
      <c r="M23" s="38"/>
      <c r="N23" s="37"/>
      <c r="O23" s="37"/>
      <c r="P23" s="37"/>
      <c r="Q23" s="41"/>
      <c r="R23" s="30"/>
    </row>
    <row r="24" spans="1:18" x14ac:dyDescent="0.25">
      <c r="A24" s="26"/>
      <c r="B24" s="30"/>
      <c r="C24" s="33"/>
      <c r="D24" s="30"/>
      <c r="E24" s="30"/>
      <c r="F24" s="30"/>
      <c r="G24" s="30"/>
      <c r="H24" s="52"/>
      <c r="I24" s="35"/>
      <c r="J24" s="35"/>
      <c r="K24" s="37"/>
      <c r="L24" s="38"/>
      <c r="M24" s="38"/>
      <c r="N24" s="37"/>
      <c r="O24" s="37"/>
      <c r="P24" s="37"/>
      <c r="Q24" s="41"/>
      <c r="R24" s="30"/>
    </row>
    <row r="25" spans="1:18" x14ac:dyDescent="0.25">
      <c r="A25" s="26"/>
      <c r="B25" s="30"/>
      <c r="C25" s="33"/>
      <c r="D25" s="30"/>
      <c r="E25" s="30"/>
      <c r="F25" s="30"/>
      <c r="G25" s="30"/>
      <c r="H25" s="52"/>
      <c r="I25" s="35"/>
      <c r="J25" s="35"/>
      <c r="K25" s="37"/>
      <c r="L25" s="38"/>
      <c r="M25" s="38"/>
      <c r="N25" s="37"/>
      <c r="O25" s="37"/>
      <c r="P25" s="37"/>
      <c r="Q25" s="41"/>
      <c r="R25" s="30"/>
    </row>
  </sheetData>
  <mergeCells count="11">
    <mergeCell ref="R1:R3"/>
    <mergeCell ref="H2:H3"/>
    <mergeCell ref="I2:J2"/>
    <mergeCell ref="K2:P2"/>
    <mergeCell ref="H1:Q1"/>
    <mergeCell ref="Q2:Q3"/>
    <mergeCell ref="A1:A3"/>
    <mergeCell ref="B1:B3"/>
    <mergeCell ref="C1:C3"/>
    <mergeCell ref="D1:F2"/>
    <mergeCell ref="G1:G3"/>
  </mergeCells>
  <dataValidations count="3">
    <dataValidation type="date" operator="greaterThan" allowBlank="1" showInputMessage="1" showErrorMessage="1" error="Вводится дата." prompt="Вводится дата." sqref="C4:C25 L10:M25">
      <formula1>1</formula1>
    </dataValidation>
    <dataValidation type="date" operator="greaterThan" allowBlank="1" showInputMessage="1" showErrorMessage="1" sqref="O10:O25">
      <formula1>1</formula1>
    </dataValidation>
    <dataValidation allowBlank="1" showInputMessage="1" showErrorMessage="1" error="Маска регистрационного номера ОПО: Х00-00000-0000" prompt="Маска регистрационного номера ОПО: Х00-00000-0000" sqref="B4 B12 B19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Вводится значение Да/Нет" prompt="Вводится значение Да/Нет">
          <x14:formula1>
            <xm:f>Справочники!$A$3:$A$4</xm:f>
          </x14:formula1>
          <xm:sqref>Q4:Q25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4.85546875" bestFit="1" customWidth="1"/>
    <col min="2" max="2" width="15.5703125" customWidth="1"/>
    <col min="3" max="3" width="12.7109375" customWidth="1"/>
    <col min="4" max="4" width="15.5703125" customWidth="1"/>
    <col min="5" max="5" width="13.85546875" customWidth="1"/>
    <col min="6" max="6" width="22" customWidth="1"/>
    <col min="7" max="7" width="21" bestFit="1" customWidth="1"/>
    <col min="8" max="8" width="20.85546875" customWidth="1"/>
    <col min="9" max="9" width="15.28515625" bestFit="1" customWidth="1"/>
    <col min="10" max="10" width="10.7109375" bestFit="1" customWidth="1"/>
    <col min="11" max="11" width="20.28515625" customWidth="1"/>
    <col min="12" max="12" width="18.85546875" customWidth="1"/>
  </cols>
  <sheetData>
    <row r="1" spans="1:12" ht="27" customHeight="1" x14ac:dyDescent="0.25">
      <c r="A1" s="175" t="s">
        <v>121</v>
      </c>
      <c r="B1" s="179" t="s">
        <v>122</v>
      </c>
      <c r="C1" s="179" t="s">
        <v>123</v>
      </c>
      <c r="D1" s="208" t="s">
        <v>125</v>
      </c>
      <c r="E1" s="208"/>
      <c r="F1" s="208"/>
      <c r="G1" s="208"/>
      <c r="H1" s="205" t="s">
        <v>115</v>
      </c>
      <c r="I1" s="205"/>
      <c r="J1" s="205"/>
      <c r="K1" s="205"/>
      <c r="L1" s="182" t="s">
        <v>124</v>
      </c>
    </row>
    <row r="2" spans="1:12" ht="27" customHeight="1" x14ac:dyDescent="0.25">
      <c r="A2" s="194"/>
      <c r="B2" s="195"/>
      <c r="C2" s="195"/>
      <c r="D2" s="209" t="s">
        <v>362</v>
      </c>
      <c r="E2" s="206" t="s">
        <v>361</v>
      </c>
      <c r="F2" s="206"/>
      <c r="G2" s="206"/>
      <c r="H2" s="206" t="s">
        <v>363</v>
      </c>
      <c r="I2" s="195" t="s">
        <v>126</v>
      </c>
      <c r="J2" s="196" t="s">
        <v>38</v>
      </c>
      <c r="K2" s="196" t="s">
        <v>127</v>
      </c>
      <c r="L2" s="204"/>
    </row>
    <row r="3" spans="1:12" ht="15.75" thickBot="1" x14ac:dyDescent="0.3">
      <c r="A3" s="176"/>
      <c r="B3" s="180"/>
      <c r="C3" s="180"/>
      <c r="D3" s="210"/>
      <c r="E3" s="107" t="s">
        <v>108</v>
      </c>
      <c r="F3" s="107" t="s">
        <v>106</v>
      </c>
      <c r="G3" s="107" t="s">
        <v>107</v>
      </c>
      <c r="H3" s="207"/>
      <c r="I3" s="180"/>
      <c r="J3" s="181"/>
      <c r="K3" s="181"/>
      <c r="L3" s="183"/>
    </row>
    <row r="4" spans="1:12" x14ac:dyDescent="0.25">
      <c r="A4" s="48" t="s">
        <v>364</v>
      </c>
      <c r="B4" s="44">
        <v>41628</v>
      </c>
      <c r="C4" s="48" t="s">
        <v>213</v>
      </c>
      <c r="D4" s="28" t="s">
        <v>215</v>
      </c>
      <c r="E4" s="28" t="s">
        <v>159</v>
      </c>
      <c r="F4" s="28" t="s">
        <v>365</v>
      </c>
      <c r="G4" s="28" t="s">
        <v>161</v>
      </c>
      <c r="H4" s="60" t="s">
        <v>158</v>
      </c>
      <c r="I4" s="61">
        <v>41997</v>
      </c>
      <c r="J4" s="61">
        <v>42341</v>
      </c>
      <c r="K4" s="60" t="s">
        <v>216</v>
      </c>
      <c r="L4" s="28" t="s">
        <v>393</v>
      </c>
    </row>
    <row r="5" spans="1:12" x14ac:dyDescent="0.25">
      <c r="A5" s="26"/>
      <c r="B5" s="47"/>
      <c r="C5" s="26"/>
      <c r="D5" s="30"/>
      <c r="E5" s="30"/>
      <c r="F5" s="30"/>
      <c r="G5" s="30"/>
      <c r="H5" s="52" t="s">
        <v>164</v>
      </c>
      <c r="I5" s="53">
        <v>41997</v>
      </c>
      <c r="J5" s="53">
        <v>42341</v>
      </c>
      <c r="K5" s="52" t="s">
        <v>217</v>
      </c>
      <c r="L5" s="30"/>
    </row>
    <row r="6" spans="1:12" x14ac:dyDescent="0.25">
      <c r="A6" s="26"/>
      <c r="B6" s="47"/>
      <c r="C6" s="26"/>
      <c r="D6" s="30" t="s">
        <v>218</v>
      </c>
      <c r="E6" s="30" t="s">
        <v>165</v>
      </c>
      <c r="F6" s="30" t="s">
        <v>162</v>
      </c>
      <c r="G6" s="30" t="s">
        <v>163</v>
      </c>
      <c r="H6" s="52" t="s">
        <v>166</v>
      </c>
      <c r="I6" s="53">
        <v>41997</v>
      </c>
      <c r="J6" s="53">
        <v>42341</v>
      </c>
      <c r="K6" s="52" t="s">
        <v>219</v>
      </c>
      <c r="L6" s="28" t="s">
        <v>394</v>
      </c>
    </row>
    <row r="7" spans="1:12" x14ac:dyDescent="0.25">
      <c r="A7" s="26"/>
      <c r="B7" s="47"/>
      <c r="C7" s="26"/>
      <c r="D7" s="30"/>
      <c r="E7" s="30"/>
      <c r="F7" s="30"/>
      <c r="G7" s="30"/>
      <c r="H7" s="52" t="s">
        <v>167</v>
      </c>
      <c r="I7" s="53">
        <v>41997</v>
      </c>
      <c r="J7" s="53">
        <v>42341</v>
      </c>
      <c r="K7" s="52" t="s">
        <v>220</v>
      </c>
      <c r="L7" s="30"/>
    </row>
    <row r="8" spans="1:12" x14ac:dyDescent="0.25">
      <c r="A8" s="26" t="s">
        <v>366</v>
      </c>
      <c r="B8" s="47">
        <v>41629</v>
      </c>
      <c r="C8" s="26" t="s">
        <v>450</v>
      </c>
      <c r="D8" s="30" t="s">
        <v>222</v>
      </c>
      <c r="E8" s="30" t="s">
        <v>159</v>
      </c>
      <c r="F8" s="30" t="s">
        <v>365</v>
      </c>
      <c r="G8" s="30" t="s">
        <v>161</v>
      </c>
      <c r="H8" s="52" t="s">
        <v>224</v>
      </c>
      <c r="I8" s="53">
        <v>41997</v>
      </c>
      <c r="J8" s="53">
        <v>42341</v>
      </c>
      <c r="K8" s="52"/>
      <c r="L8" s="28" t="s">
        <v>395</v>
      </c>
    </row>
    <row r="9" spans="1:12" x14ac:dyDescent="0.25">
      <c r="A9" s="26"/>
      <c r="B9" s="47"/>
      <c r="C9" s="26"/>
      <c r="D9" s="30" t="s">
        <v>226</v>
      </c>
      <c r="E9" s="30" t="s">
        <v>159</v>
      </c>
      <c r="F9" s="30" t="s">
        <v>365</v>
      </c>
      <c r="G9" s="30" t="s">
        <v>161</v>
      </c>
      <c r="H9" s="52" t="s">
        <v>225</v>
      </c>
      <c r="I9" s="53">
        <v>41997</v>
      </c>
      <c r="J9" s="53">
        <v>42341</v>
      </c>
      <c r="K9" s="52"/>
      <c r="L9" s="28" t="s">
        <v>396</v>
      </c>
    </row>
    <row r="10" spans="1:12" x14ac:dyDescent="0.25">
      <c r="A10" s="26"/>
      <c r="B10" s="47"/>
      <c r="C10" s="26"/>
      <c r="D10" s="30"/>
      <c r="E10" s="30"/>
      <c r="F10" s="30"/>
      <c r="G10" s="30"/>
      <c r="H10" s="52" t="s">
        <v>227</v>
      </c>
      <c r="I10" s="53">
        <v>41997</v>
      </c>
      <c r="J10" s="53">
        <v>42341</v>
      </c>
      <c r="K10" s="52" t="s">
        <v>223</v>
      </c>
      <c r="L10" s="30"/>
    </row>
    <row r="11" spans="1:12" x14ac:dyDescent="0.25">
      <c r="A11" s="26"/>
      <c r="B11" s="47"/>
      <c r="C11" s="26"/>
      <c r="D11" s="30"/>
      <c r="E11" s="30"/>
      <c r="F11" s="30"/>
      <c r="G11" s="30"/>
      <c r="H11" s="52" t="s">
        <v>228</v>
      </c>
      <c r="I11" s="53">
        <v>41997</v>
      </c>
      <c r="J11" s="53">
        <v>42341</v>
      </c>
      <c r="K11" s="52"/>
      <c r="L11" s="30"/>
    </row>
  </sheetData>
  <mergeCells count="12">
    <mergeCell ref="L1:L3"/>
    <mergeCell ref="A1:A3"/>
    <mergeCell ref="B1:B3"/>
    <mergeCell ref="C1:C3"/>
    <mergeCell ref="H1:K1"/>
    <mergeCell ref="H2:H3"/>
    <mergeCell ref="I2:I3"/>
    <mergeCell ref="J2:J3"/>
    <mergeCell ref="K2:K3"/>
    <mergeCell ref="D1:G1"/>
    <mergeCell ref="E2:G2"/>
    <mergeCell ref="D2:D3"/>
  </mergeCells>
  <dataValidations xWindow="269" yWindow="370" count="3">
    <dataValidation type="date" operator="greaterThan" allowBlank="1" showInputMessage="1" showErrorMessage="1" error="Вводится дата." prompt="Вводится дата." sqref="B4:B11 I4:J11">
      <formula1>1</formula1>
    </dataValidation>
    <dataValidation allowBlank="1" showInputMessage="1" showErrorMessage="1" prompt="Текст вводится вручную, без ограничений." sqref="A4:A11 K4:K11 C4:H11"/>
    <dataValidation allowBlank="1" showInputMessage="1" showErrorMessage="1" error="Прикладывается файл." prompt="Прикладывается файл." sqref="L4:L11"/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zoomScaleNormal="100"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8.140625" customWidth="1"/>
    <col min="2" max="2" width="27.85546875" customWidth="1"/>
    <col min="3" max="3" width="19.7109375" bestFit="1" customWidth="1"/>
    <col min="4" max="4" width="16.28515625" bestFit="1" customWidth="1"/>
    <col min="5" max="5" width="27" customWidth="1"/>
    <col min="6" max="6" width="18.5703125" customWidth="1"/>
    <col min="7" max="7" width="13.140625" bestFit="1" customWidth="1"/>
    <col min="8" max="8" width="14.28515625" customWidth="1"/>
    <col min="9" max="9" width="11.28515625" customWidth="1"/>
    <col min="10" max="10" width="10.7109375" bestFit="1" customWidth="1"/>
    <col min="11" max="11" width="13.85546875" bestFit="1" customWidth="1"/>
    <col min="12" max="12" width="11.28515625" customWidth="1"/>
    <col min="13" max="13" width="13.85546875" customWidth="1"/>
    <col min="14" max="14" width="24.5703125" customWidth="1"/>
    <col min="15" max="25" width="11.28515625" customWidth="1"/>
    <col min="26" max="26" width="15.42578125" customWidth="1"/>
    <col min="27" max="27" width="28.28515625" customWidth="1"/>
    <col min="28" max="28" width="11.28515625" customWidth="1"/>
    <col min="29" max="29" width="12.7109375" customWidth="1"/>
    <col min="30" max="30" width="20.140625" customWidth="1"/>
  </cols>
  <sheetData>
    <row r="1" spans="1:30" s="2" customFormat="1" ht="12.75" customHeight="1" x14ac:dyDescent="0.25">
      <c r="A1" s="175" t="s">
        <v>53</v>
      </c>
      <c r="B1" s="188" t="s">
        <v>128</v>
      </c>
      <c r="C1" s="188" t="s">
        <v>129</v>
      </c>
      <c r="D1" s="188" t="s">
        <v>417</v>
      </c>
      <c r="E1" s="188" t="s">
        <v>418</v>
      </c>
      <c r="F1" s="217" t="s">
        <v>420</v>
      </c>
      <c r="G1" s="217"/>
      <c r="H1" s="217"/>
      <c r="I1" s="217"/>
      <c r="J1" s="218" t="s">
        <v>130</v>
      </c>
      <c r="K1" s="218"/>
      <c r="L1" s="218"/>
      <c r="M1" s="223" t="s">
        <v>131</v>
      </c>
      <c r="N1" s="216" t="s">
        <v>373</v>
      </c>
      <c r="O1" s="216"/>
      <c r="P1" s="174" t="s">
        <v>419</v>
      </c>
      <c r="Q1" s="174"/>
      <c r="R1" s="174"/>
      <c r="S1" s="218" t="s">
        <v>425</v>
      </c>
      <c r="T1" s="218"/>
      <c r="U1" s="218"/>
      <c r="V1" s="218"/>
      <c r="W1" s="218"/>
      <c r="X1" s="218"/>
      <c r="Y1" s="218"/>
      <c r="Z1" s="218"/>
      <c r="AA1" s="179" t="s">
        <v>379</v>
      </c>
      <c r="AB1" s="179"/>
      <c r="AC1" s="179"/>
      <c r="AD1" s="213" t="s">
        <v>382</v>
      </c>
    </row>
    <row r="2" spans="1:30" s="2" customFormat="1" ht="25.5" customHeight="1" x14ac:dyDescent="0.25">
      <c r="A2" s="194"/>
      <c r="B2" s="225"/>
      <c r="C2" s="225"/>
      <c r="D2" s="225"/>
      <c r="E2" s="225"/>
      <c r="F2" s="221" t="s">
        <v>421</v>
      </c>
      <c r="G2" s="221" t="s">
        <v>422</v>
      </c>
      <c r="H2" s="221" t="s">
        <v>423</v>
      </c>
      <c r="I2" s="221" t="s">
        <v>424</v>
      </c>
      <c r="J2" s="219" t="s">
        <v>372</v>
      </c>
      <c r="K2" s="195" t="s">
        <v>377</v>
      </c>
      <c r="L2" s="195"/>
      <c r="M2" s="224"/>
      <c r="N2" s="211" t="s">
        <v>374</v>
      </c>
      <c r="O2" s="211" t="s">
        <v>132</v>
      </c>
      <c r="P2" s="211" t="s">
        <v>108</v>
      </c>
      <c r="Q2" s="211" t="s">
        <v>106</v>
      </c>
      <c r="R2" s="211" t="s">
        <v>107</v>
      </c>
      <c r="S2" s="195" t="s">
        <v>133</v>
      </c>
      <c r="T2" s="195"/>
      <c r="U2" s="195"/>
      <c r="V2" s="195" t="s">
        <v>376</v>
      </c>
      <c r="W2" s="195"/>
      <c r="X2" s="221" t="s">
        <v>134</v>
      </c>
      <c r="Y2" s="221" t="s">
        <v>135</v>
      </c>
      <c r="Z2" s="221" t="s">
        <v>136</v>
      </c>
      <c r="AA2" s="221" t="s">
        <v>380</v>
      </c>
      <c r="AB2" s="221" t="s">
        <v>126</v>
      </c>
      <c r="AC2" s="221" t="s">
        <v>381</v>
      </c>
      <c r="AD2" s="214"/>
    </row>
    <row r="3" spans="1:30" s="2" customFormat="1" ht="51.75" thickBot="1" x14ac:dyDescent="0.3">
      <c r="A3" s="176"/>
      <c r="B3" s="189"/>
      <c r="C3" s="189"/>
      <c r="D3" s="189"/>
      <c r="E3" s="189"/>
      <c r="F3" s="222"/>
      <c r="G3" s="222"/>
      <c r="H3" s="222"/>
      <c r="I3" s="222"/>
      <c r="J3" s="220"/>
      <c r="K3" s="115" t="s">
        <v>453</v>
      </c>
      <c r="L3" s="115" t="s">
        <v>454</v>
      </c>
      <c r="M3" s="212"/>
      <c r="N3" s="212"/>
      <c r="O3" s="212"/>
      <c r="P3" s="212"/>
      <c r="Q3" s="212"/>
      <c r="R3" s="212"/>
      <c r="S3" s="118" t="s">
        <v>108</v>
      </c>
      <c r="T3" s="118" t="s">
        <v>106</v>
      </c>
      <c r="U3" s="118" t="s">
        <v>107</v>
      </c>
      <c r="V3" s="120" t="s">
        <v>371</v>
      </c>
      <c r="W3" s="120" t="s">
        <v>372</v>
      </c>
      <c r="X3" s="222"/>
      <c r="Y3" s="222"/>
      <c r="Z3" s="222"/>
      <c r="AA3" s="222"/>
      <c r="AB3" s="222"/>
      <c r="AC3" s="222"/>
      <c r="AD3" s="215"/>
    </row>
    <row r="4" spans="1:30" x14ac:dyDescent="0.25">
      <c r="A4" s="48" t="s">
        <v>430</v>
      </c>
      <c r="B4" s="48" t="s">
        <v>239</v>
      </c>
      <c r="C4" s="48" t="s">
        <v>229</v>
      </c>
      <c r="D4" s="48" t="s">
        <v>230</v>
      </c>
      <c r="E4" s="48" t="s">
        <v>233</v>
      </c>
      <c r="F4" s="66">
        <v>40249.519444444442</v>
      </c>
      <c r="G4" s="48" t="s">
        <v>234</v>
      </c>
      <c r="H4" s="48" t="s">
        <v>231</v>
      </c>
      <c r="I4" s="48"/>
      <c r="J4" s="44">
        <v>40249</v>
      </c>
      <c r="K4" s="28" t="s">
        <v>214</v>
      </c>
      <c r="L4" s="29" t="s">
        <v>21</v>
      </c>
      <c r="M4" s="48" t="s">
        <v>232</v>
      </c>
      <c r="N4" s="48">
        <v>2</v>
      </c>
      <c r="O4" s="48" t="s">
        <v>375</v>
      </c>
      <c r="P4" s="60" t="s">
        <v>159</v>
      </c>
      <c r="Q4" s="60" t="s">
        <v>365</v>
      </c>
      <c r="R4" s="60" t="s">
        <v>161</v>
      </c>
      <c r="S4" s="34" t="s">
        <v>159</v>
      </c>
      <c r="T4" s="34" t="s">
        <v>365</v>
      </c>
      <c r="U4" s="34" t="s">
        <v>161</v>
      </c>
      <c r="V4" s="48">
        <v>3</v>
      </c>
      <c r="W4" s="44">
        <v>40249</v>
      </c>
      <c r="X4" s="48"/>
      <c r="Y4" s="48"/>
      <c r="Z4" s="48" t="s">
        <v>155</v>
      </c>
      <c r="AA4" s="39" t="s">
        <v>158</v>
      </c>
      <c r="AB4" s="36">
        <v>41022</v>
      </c>
      <c r="AC4" s="39" t="s">
        <v>155</v>
      </c>
      <c r="AD4" s="40" t="s">
        <v>158</v>
      </c>
    </row>
    <row r="5" spans="1:30" x14ac:dyDescent="0.25">
      <c r="A5" s="65"/>
      <c r="B5" s="26"/>
      <c r="C5" s="26"/>
      <c r="D5" s="26"/>
      <c r="E5" s="26"/>
      <c r="F5" s="47"/>
      <c r="G5" s="26"/>
      <c r="H5" s="26"/>
      <c r="I5" s="26"/>
      <c r="J5" s="26"/>
      <c r="K5" s="30" t="s">
        <v>221</v>
      </c>
      <c r="L5" s="31" t="s">
        <v>383</v>
      </c>
      <c r="M5" s="26"/>
      <c r="N5" s="26"/>
      <c r="O5" s="26"/>
      <c r="P5" s="52"/>
      <c r="Q5" s="52"/>
      <c r="R5" s="52"/>
      <c r="S5" s="35" t="s">
        <v>165</v>
      </c>
      <c r="T5" s="35" t="s">
        <v>162</v>
      </c>
      <c r="U5" s="35" t="s">
        <v>163</v>
      </c>
      <c r="V5" s="26"/>
      <c r="W5" s="26"/>
      <c r="X5" s="26"/>
      <c r="Y5" s="26"/>
      <c r="Z5" s="26"/>
      <c r="AA5" s="37"/>
      <c r="AB5" s="38"/>
      <c r="AC5" s="37"/>
      <c r="AD5" s="41"/>
    </row>
    <row r="6" spans="1:30" x14ac:dyDescent="0.25">
      <c r="A6" s="26" t="s">
        <v>430</v>
      </c>
      <c r="B6" s="26" t="s">
        <v>239</v>
      </c>
      <c r="C6" s="26" t="s">
        <v>229</v>
      </c>
      <c r="D6" s="26" t="s">
        <v>230</v>
      </c>
      <c r="E6" s="26" t="s">
        <v>461</v>
      </c>
      <c r="F6" s="64">
        <v>40249.519444444442</v>
      </c>
      <c r="G6" s="26" t="s">
        <v>462</v>
      </c>
      <c r="H6" s="26" t="s">
        <v>463</v>
      </c>
      <c r="I6" s="26"/>
      <c r="J6" s="47">
        <v>40249</v>
      </c>
      <c r="K6" s="28" t="s">
        <v>367</v>
      </c>
      <c r="L6" s="31" t="s">
        <v>21</v>
      </c>
      <c r="M6" s="26" t="s">
        <v>232</v>
      </c>
      <c r="N6" s="26">
        <v>2</v>
      </c>
      <c r="O6" s="26" t="s">
        <v>375</v>
      </c>
      <c r="P6" s="52" t="s">
        <v>159</v>
      </c>
      <c r="Q6" s="52" t="s">
        <v>365</v>
      </c>
      <c r="R6" s="52" t="s">
        <v>161</v>
      </c>
      <c r="S6" s="35" t="s">
        <v>172</v>
      </c>
      <c r="T6" s="35" t="s">
        <v>384</v>
      </c>
      <c r="U6" s="35" t="s">
        <v>385</v>
      </c>
      <c r="V6" s="26">
        <v>3</v>
      </c>
      <c r="W6" s="47">
        <v>40249</v>
      </c>
      <c r="X6" s="26"/>
      <c r="Y6" s="26"/>
      <c r="Z6" s="26" t="s">
        <v>155</v>
      </c>
      <c r="AA6" s="37" t="s">
        <v>158</v>
      </c>
      <c r="AB6" s="38">
        <v>41022</v>
      </c>
      <c r="AC6" s="37" t="s">
        <v>155</v>
      </c>
      <c r="AD6" s="41" t="s">
        <v>158</v>
      </c>
    </row>
    <row r="7" spans="1:30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30" t="s">
        <v>368</v>
      </c>
      <c r="L7" s="31" t="s">
        <v>383</v>
      </c>
      <c r="M7" s="26"/>
      <c r="N7" s="26"/>
      <c r="O7" s="26"/>
      <c r="P7" s="52" t="s">
        <v>165</v>
      </c>
      <c r="Q7" s="52" t="s">
        <v>162</v>
      </c>
      <c r="R7" s="52" t="s">
        <v>163</v>
      </c>
      <c r="S7" s="35"/>
      <c r="T7" s="35"/>
      <c r="U7" s="35"/>
      <c r="V7" s="26"/>
      <c r="W7" s="26"/>
      <c r="X7" s="26"/>
      <c r="Y7" s="26"/>
      <c r="Z7" s="26"/>
      <c r="AA7" s="37" t="s">
        <v>164</v>
      </c>
      <c r="AB7" s="38">
        <v>41023</v>
      </c>
      <c r="AC7" s="37"/>
      <c r="AD7" s="41" t="s">
        <v>164</v>
      </c>
    </row>
    <row r="8" spans="1:30" x14ac:dyDescent="0.25">
      <c r="A8" s="26"/>
      <c r="B8" s="26"/>
      <c r="C8" s="26"/>
      <c r="D8" s="26"/>
      <c r="E8" s="26"/>
      <c r="F8" s="47"/>
      <c r="G8" s="26"/>
      <c r="H8" s="26"/>
      <c r="I8" s="26"/>
      <c r="J8" s="26"/>
      <c r="K8" s="28" t="s">
        <v>464</v>
      </c>
      <c r="L8" s="31" t="s">
        <v>25</v>
      </c>
      <c r="M8" s="26"/>
      <c r="N8" s="26"/>
      <c r="O8" s="26"/>
      <c r="P8" s="52" t="s">
        <v>172</v>
      </c>
      <c r="Q8" s="52" t="s">
        <v>384</v>
      </c>
      <c r="R8" s="52" t="s">
        <v>385</v>
      </c>
      <c r="S8" s="35"/>
      <c r="T8" s="35"/>
      <c r="U8" s="35"/>
      <c r="V8" s="26"/>
      <c r="W8" s="26"/>
      <c r="X8" s="26"/>
      <c r="Y8" s="26"/>
      <c r="Z8" s="26"/>
      <c r="AA8" s="37" t="s">
        <v>224</v>
      </c>
      <c r="AB8" s="38">
        <v>41026</v>
      </c>
      <c r="AC8" s="37"/>
      <c r="AD8" s="41" t="s">
        <v>224</v>
      </c>
    </row>
    <row r="9" spans="1:30" x14ac:dyDescent="0.25">
      <c r="A9" s="26"/>
      <c r="B9" s="26"/>
      <c r="C9" s="26"/>
      <c r="D9" s="26"/>
      <c r="E9" s="26"/>
      <c r="F9" s="47"/>
      <c r="G9" s="26"/>
      <c r="H9" s="26"/>
      <c r="I9" s="26"/>
      <c r="J9" s="26"/>
      <c r="K9" s="30" t="s">
        <v>465</v>
      </c>
      <c r="L9" s="31" t="s">
        <v>391</v>
      </c>
      <c r="M9" s="26"/>
      <c r="N9" s="26"/>
      <c r="O9" s="26"/>
      <c r="P9" s="52"/>
      <c r="Q9" s="52"/>
      <c r="R9" s="52"/>
      <c r="S9" s="35"/>
      <c r="T9" s="35"/>
      <c r="U9" s="35"/>
      <c r="V9" s="26"/>
      <c r="W9" s="26"/>
      <c r="X9" s="26"/>
      <c r="Y9" s="26"/>
      <c r="Z9" s="26"/>
      <c r="AA9" s="37" t="s">
        <v>386</v>
      </c>
      <c r="AB9" s="38">
        <v>41030</v>
      </c>
      <c r="AC9" s="37"/>
      <c r="AD9" s="41" t="s">
        <v>386</v>
      </c>
    </row>
    <row r="10" spans="1:30" ht="15" customHeight="1" x14ac:dyDescent="0.25">
      <c r="A10" s="26"/>
      <c r="B10" s="26"/>
      <c r="C10" s="26"/>
      <c r="D10" s="26"/>
      <c r="E10" s="26"/>
      <c r="F10" s="47"/>
      <c r="G10" s="26"/>
      <c r="H10" s="26"/>
      <c r="I10" s="26"/>
      <c r="J10" s="26"/>
      <c r="K10" s="30"/>
      <c r="L10" s="30"/>
      <c r="M10" s="26"/>
      <c r="N10" s="26"/>
      <c r="O10" s="26"/>
      <c r="P10" s="52"/>
      <c r="Q10" s="52"/>
      <c r="R10" s="52"/>
      <c r="S10" s="35"/>
      <c r="T10" s="35"/>
      <c r="U10" s="35"/>
      <c r="V10" s="26"/>
      <c r="W10" s="26"/>
      <c r="X10" s="26"/>
      <c r="Y10" s="26"/>
      <c r="Z10" s="26"/>
      <c r="AA10" s="37" t="s">
        <v>387</v>
      </c>
      <c r="AB10" s="38">
        <v>41031</v>
      </c>
      <c r="AC10" s="37"/>
      <c r="AD10" s="41" t="s">
        <v>387</v>
      </c>
    </row>
    <row r="11" spans="1:30" ht="15" customHeight="1" x14ac:dyDescent="0.25">
      <c r="A11" s="26"/>
      <c r="B11" s="26"/>
      <c r="C11" s="26"/>
      <c r="D11" s="26"/>
      <c r="E11" s="26"/>
      <c r="F11" s="47"/>
      <c r="G11" s="26"/>
      <c r="H11" s="26"/>
      <c r="I11" s="26"/>
      <c r="J11" s="26"/>
      <c r="K11" s="30"/>
      <c r="L11" s="30"/>
      <c r="M11" s="26"/>
      <c r="N11" s="26"/>
      <c r="O11" s="26"/>
      <c r="P11" s="52"/>
      <c r="Q11" s="52"/>
      <c r="R11" s="52"/>
      <c r="S11" s="35"/>
      <c r="T11" s="35"/>
      <c r="U11" s="35"/>
      <c r="V11" s="26"/>
      <c r="W11" s="26"/>
      <c r="X11" s="26"/>
      <c r="Y11" s="26"/>
      <c r="Z11" s="26"/>
      <c r="AA11" s="37" t="s">
        <v>388</v>
      </c>
      <c r="AB11" s="38">
        <v>41032</v>
      </c>
      <c r="AC11" s="37"/>
      <c r="AD11" s="41" t="s">
        <v>388</v>
      </c>
    </row>
    <row r="12" spans="1:30" ht="15" customHeight="1" x14ac:dyDescent="0.25">
      <c r="A12" s="26"/>
      <c r="B12" s="26"/>
      <c r="C12" s="26"/>
      <c r="D12" s="26"/>
      <c r="E12" s="26"/>
      <c r="F12" s="47"/>
      <c r="G12" s="26"/>
      <c r="H12" s="26"/>
      <c r="I12" s="26"/>
      <c r="J12" s="26"/>
      <c r="K12" s="30"/>
      <c r="L12" s="30"/>
      <c r="M12" s="26"/>
      <c r="N12" s="26"/>
      <c r="O12" s="26"/>
      <c r="P12" s="52"/>
      <c r="Q12" s="52"/>
      <c r="R12" s="52"/>
      <c r="S12" s="35"/>
      <c r="T12" s="35"/>
      <c r="U12" s="35"/>
      <c r="V12" s="26"/>
      <c r="W12" s="26"/>
      <c r="X12" s="26"/>
      <c r="Y12" s="26"/>
      <c r="Z12" s="26"/>
      <c r="AA12" s="37" t="s">
        <v>389</v>
      </c>
      <c r="AB12" s="38">
        <v>41033</v>
      </c>
      <c r="AC12" s="37"/>
      <c r="AD12" s="41" t="s">
        <v>389</v>
      </c>
    </row>
    <row r="13" spans="1:30" ht="15" customHeight="1" x14ac:dyDescent="0.25">
      <c r="A13" s="26"/>
      <c r="B13" s="26"/>
      <c r="C13" s="26"/>
      <c r="D13" s="26"/>
      <c r="E13" s="26"/>
      <c r="F13" s="47"/>
      <c r="G13" s="26"/>
      <c r="H13" s="26"/>
      <c r="I13" s="26"/>
      <c r="J13" s="26"/>
      <c r="K13" s="30"/>
      <c r="L13" s="30"/>
      <c r="M13" s="26"/>
      <c r="N13" s="26"/>
      <c r="O13" s="26"/>
      <c r="P13" s="52"/>
      <c r="Q13" s="52"/>
      <c r="R13" s="52"/>
      <c r="S13" s="35"/>
      <c r="T13" s="35"/>
      <c r="U13" s="35"/>
      <c r="V13" s="26"/>
      <c r="W13" s="26"/>
      <c r="X13" s="26"/>
      <c r="Y13" s="26"/>
      <c r="Z13" s="26"/>
      <c r="AA13" s="37" t="s">
        <v>390</v>
      </c>
      <c r="AB13" s="38">
        <v>41034</v>
      </c>
      <c r="AC13" s="37"/>
      <c r="AD13" s="41"/>
    </row>
  </sheetData>
  <mergeCells count="32">
    <mergeCell ref="C1:C3"/>
    <mergeCell ref="B1:B3"/>
    <mergeCell ref="A1:A3"/>
    <mergeCell ref="S2:U2"/>
    <mergeCell ref="AA1:AC1"/>
    <mergeCell ref="X2:X3"/>
    <mergeCell ref="Y2:Y3"/>
    <mergeCell ref="Z2:Z3"/>
    <mergeCell ref="S1:Z1"/>
    <mergeCell ref="AA2:AA3"/>
    <mergeCell ref="AB2:AB3"/>
    <mergeCell ref="AC2:AC3"/>
    <mergeCell ref="E1:E3"/>
    <mergeCell ref="D1:D3"/>
    <mergeCell ref="O2:O3"/>
    <mergeCell ref="P2:P3"/>
    <mergeCell ref="Q2:Q3"/>
    <mergeCell ref="R2:R3"/>
    <mergeCell ref="AD1:AD3"/>
    <mergeCell ref="N1:O1"/>
    <mergeCell ref="F1:I1"/>
    <mergeCell ref="J1:L1"/>
    <mergeCell ref="J2:J3"/>
    <mergeCell ref="F2:F3"/>
    <mergeCell ref="G2:G3"/>
    <mergeCell ref="H2:H3"/>
    <mergeCell ref="V2:W2"/>
    <mergeCell ref="K2:L2"/>
    <mergeCell ref="P1:R1"/>
    <mergeCell ref="I2:I3"/>
    <mergeCell ref="M1:M3"/>
    <mergeCell ref="N2:N3"/>
  </mergeCells>
  <dataValidations xWindow="855" yWindow="344" count="6">
    <dataValidation allowBlank="1" showInputMessage="1" showErrorMessage="1" error="Маска регистрационного номера ОПО: Х00-00000-0000" prompt="Маска регистрационного номера ОПО: Х00-00000-0000" sqref="A4 A6:A13"/>
    <dataValidation type="date" operator="greaterThan" allowBlank="1" showInputMessage="1" showErrorMessage="1" error="Должна быть введена дата" prompt="Должна быть введена дата" sqref="F8:F13 F5">
      <formula1>1</formula1>
    </dataValidation>
    <dataValidation allowBlank="1" showInputMessage="1" showErrorMessage="1" error="Текст вводится вручную без ограничений" prompt="Текст вводится вручную без ограничений" sqref="G4:H6 K10:M13 M4:M8 I4:I13 AA4:AA13 G8:G13 V4 S4:U13 N4:R4 N6:R13 X4:Y13 V6:V13 L4 L6 K4:K9"/>
    <dataValidation allowBlank="1" showInputMessage="1" showErrorMessage="1" prompt="Текст вводится вручную без ограничений" sqref="D8 E8:E13 B5 B7 B8:C13 C4:E6"/>
    <dataValidation type="date" operator="greaterThan" allowBlank="1" showInputMessage="1" showErrorMessage="1" error="Должна быть введена дата" prompt="Должна быть введена дата и время" sqref="F6 F4">
      <formula1>1</formula1>
    </dataValidation>
    <dataValidation type="date" operator="greaterThan" allowBlank="1" showInputMessage="1" showErrorMessage="1" error="Вводится дата." prompt="Вводится дата." sqref="J4:J13 W4:W13 AB4:AB13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55" yWindow="344" count="3">
        <x14:dataValidation type="list" allowBlank="1" showInputMessage="1" showErrorMessage="1" error="Значение выбирается из справочника." prompt="Значение выбирается из справочника.">
          <x14:formula1>
            <xm:f>Справочники!$D$3:$D$29</xm:f>
          </x14:formula1>
          <xm:sqref>B4 B6</xm:sqref>
        </x14:dataValidation>
        <x14:dataValidation type="list" allowBlank="1" showInputMessage="1" showErrorMessage="1" error="Вводится значение из справочника." prompt="Вводится значение из справочника.">
          <x14:formula1>
            <xm:f>Справочники!$A$3:$A$4</xm:f>
          </x14:formula1>
          <xm:sqref>Z4:Z13</xm:sqref>
        </x14:dataValidation>
        <x14:dataValidation type="list" allowBlank="1" showInputMessage="1" showErrorMessage="1" error="Выбирается значение из справочника" prompt="Выбирается значение из справочника">
          <x14:formula1>
            <xm:f>Справочники!$A$3:$A$4</xm:f>
          </x14:formula1>
          <xm:sqref>AC4:AC13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zoomScaleNormal="100" workbookViewId="0">
      <pane ySplit="3" topLeftCell="A4" activePane="bottomLeft" state="frozen"/>
      <selection pane="bottomLeft" sqref="A1:A3"/>
    </sheetView>
  </sheetViews>
  <sheetFormatPr defaultRowHeight="15" x14ac:dyDescent="0.25"/>
  <cols>
    <col min="1" max="1" width="18.140625" customWidth="1"/>
    <col min="2" max="2" width="27.85546875" customWidth="1"/>
    <col min="3" max="3" width="19.7109375" bestFit="1" customWidth="1"/>
    <col min="4" max="4" width="16.28515625" bestFit="1" customWidth="1"/>
    <col min="5" max="5" width="27" customWidth="1"/>
    <col min="6" max="6" width="18.5703125" customWidth="1"/>
    <col min="7" max="7" width="13.140625" bestFit="1" customWidth="1"/>
    <col min="8" max="8" width="14.28515625" customWidth="1"/>
    <col min="9" max="9" width="11.28515625" customWidth="1"/>
    <col min="10" max="10" width="10.7109375" bestFit="1" customWidth="1"/>
    <col min="11" max="11" width="13.85546875" bestFit="1" customWidth="1"/>
    <col min="12" max="12" width="13.28515625" customWidth="1"/>
    <col min="13" max="13" width="13.85546875" customWidth="1"/>
    <col min="14" max="14" width="24.5703125" customWidth="1"/>
    <col min="15" max="15" width="11.28515625" customWidth="1"/>
    <col min="16" max="16" width="13.7109375" customWidth="1"/>
    <col min="17" max="17" width="14.28515625" customWidth="1"/>
    <col min="18" max="18" width="15.28515625" customWidth="1"/>
    <col min="19" max="26" width="11.28515625" customWidth="1"/>
    <col min="27" max="27" width="30.85546875" customWidth="1"/>
    <col min="28" max="29" width="11.28515625" customWidth="1"/>
    <col min="30" max="30" width="19.140625" customWidth="1"/>
  </cols>
  <sheetData>
    <row r="1" spans="1:30" s="2" customFormat="1" ht="12.75" customHeight="1" x14ac:dyDescent="0.25">
      <c r="A1" s="175" t="s">
        <v>53</v>
      </c>
      <c r="B1" s="188" t="s">
        <v>128</v>
      </c>
      <c r="C1" s="188" t="s">
        <v>129</v>
      </c>
      <c r="D1" s="188" t="s">
        <v>426</v>
      </c>
      <c r="E1" s="188" t="s">
        <v>137</v>
      </c>
      <c r="F1" s="217" t="s">
        <v>138</v>
      </c>
      <c r="G1" s="217"/>
      <c r="H1" s="217"/>
      <c r="I1" s="217"/>
      <c r="J1" s="218" t="s">
        <v>130</v>
      </c>
      <c r="K1" s="218"/>
      <c r="L1" s="218"/>
      <c r="M1" s="223" t="s">
        <v>131</v>
      </c>
      <c r="N1" s="216" t="s">
        <v>373</v>
      </c>
      <c r="O1" s="216"/>
      <c r="P1" s="174" t="s">
        <v>427</v>
      </c>
      <c r="Q1" s="174"/>
      <c r="R1" s="174"/>
      <c r="S1" s="218" t="s">
        <v>428</v>
      </c>
      <c r="T1" s="218"/>
      <c r="U1" s="218"/>
      <c r="V1" s="218"/>
      <c r="W1" s="218"/>
      <c r="X1" s="218"/>
      <c r="Y1" s="218"/>
      <c r="Z1" s="218"/>
      <c r="AA1" s="179" t="s">
        <v>379</v>
      </c>
      <c r="AB1" s="179"/>
      <c r="AC1" s="179"/>
      <c r="AD1" s="213" t="s">
        <v>382</v>
      </c>
    </row>
    <row r="2" spans="1:30" s="2" customFormat="1" ht="25.5" customHeight="1" x14ac:dyDescent="0.25">
      <c r="A2" s="194"/>
      <c r="B2" s="225"/>
      <c r="C2" s="225"/>
      <c r="D2" s="225"/>
      <c r="E2" s="225"/>
      <c r="F2" s="221" t="s">
        <v>421</v>
      </c>
      <c r="G2" s="221" t="s">
        <v>422</v>
      </c>
      <c r="H2" s="221" t="s">
        <v>423</v>
      </c>
      <c r="I2" s="221" t="s">
        <v>424</v>
      </c>
      <c r="J2" s="219" t="s">
        <v>372</v>
      </c>
      <c r="K2" s="195" t="s">
        <v>377</v>
      </c>
      <c r="L2" s="195"/>
      <c r="M2" s="224"/>
      <c r="N2" s="211" t="s">
        <v>374</v>
      </c>
      <c r="O2" s="211" t="s">
        <v>132</v>
      </c>
      <c r="P2" s="226" t="s">
        <v>108</v>
      </c>
      <c r="Q2" s="211" t="s">
        <v>106</v>
      </c>
      <c r="R2" s="211" t="s">
        <v>107</v>
      </c>
      <c r="S2" s="195" t="s">
        <v>133</v>
      </c>
      <c r="T2" s="195"/>
      <c r="U2" s="195"/>
      <c r="V2" s="195" t="s">
        <v>376</v>
      </c>
      <c r="W2" s="195"/>
      <c r="X2" s="221" t="s">
        <v>134</v>
      </c>
      <c r="Y2" s="221" t="s">
        <v>135</v>
      </c>
      <c r="Z2" s="221" t="s">
        <v>136</v>
      </c>
      <c r="AA2" s="221" t="s">
        <v>380</v>
      </c>
      <c r="AB2" s="221" t="s">
        <v>126</v>
      </c>
      <c r="AC2" s="228" t="s">
        <v>381</v>
      </c>
      <c r="AD2" s="214"/>
    </row>
    <row r="3" spans="1:30" s="2" customFormat="1" ht="45" customHeight="1" thickBot="1" x14ac:dyDescent="0.3">
      <c r="A3" s="176"/>
      <c r="B3" s="189"/>
      <c r="C3" s="189"/>
      <c r="D3" s="189"/>
      <c r="E3" s="189"/>
      <c r="F3" s="222"/>
      <c r="G3" s="222"/>
      <c r="H3" s="222"/>
      <c r="I3" s="222"/>
      <c r="J3" s="220"/>
      <c r="K3" s="115" t="s">
        <v>453</v>
      </c>
      <c r="L3" s="115" t="s">
        <v>454</v>
      </c>
      <c r="M3" s="212"/>
      <c r="N3" s="212"/>
      <c r="O3" s="212"/>
      <c r="P3" s="227"/>
      <c r="Q3" s="212"/>
      <c r="R3" s="212"/>
      <c r="S3" s="118" t="s">
        <v>108</v>
      </c>
      <c r="T3" s="118" t="s">
        <v>106</v>
      </c>
      <c r="U3" s="118" t="s">
        <v>107</v>
      </c>
      <c r="V3" s="120" t="s">
        <v>371</v>
      </c>
      <c r="W3" s="120" t="s">
        <v>372</v>
      </c>
      <c r="X3" s="222"/>
      <c r="Y3" s="222"/>
      <c r="Z3" s="222"/>
      <c r="AA3" s="222"/>
      <c r="AB3" s="222"/>
      <c r="AC3" s="229"/>
      <c r="AD3" s="215"/>
    </row>
    <row r="4" spans="1:30" x14ac:dyDescent="0.25">
      <c r="A4" s="48" t="s">
        <v>430</v>
      </c>
      <c r="B4" s="48" t="s">
        <v>239</v>
      </c>
      <c r="C4" s="48" t="s">
        <v>229</v>
      </c>
      <c r="D4" s="48" t="s">
        <v>230</v>
      </c>
      <c r="E4" s="48" t="s">
        <v>233</v>
      </c>
      <c r="F4" s="66">
        <v>40249.519444444442</v>
      </c>
      <c r="G4" s="48" t="s">
        <v>234</v>
      </c>
      <c r="H4" s="48" t="s">
        <v>231</v>
      </c>
      <c r="I4" s="48"/>
      <c r="J4" s="44">
        <v>40249</v>
      </c>
      <c r="K4" s="28" t="s">
        <v>214</v>
      </c>
      <c r="L4" s="29" t="s">
        <v>21</v>
      </c>
      <c r="M4" s="48" t="s">
        <v>232</v>
      </c>
      <c r="N4" s="48">
        <v>2</v>
      </c>
      <c r="O4" s="48" t="s">
        <v>375</v>
      </c>
      <c r="P4" s="60" t="s">
        <v>159</v>
      </c>
      <c r="Q4" s="60" t="s">
        <v>365</v>
      </c>
      <c r="R4" s="60" t="s">
        <v>161</v>
      </c>
      <c r="S4" s="34" t="s">
        <v>159</v>
      </c>
      <c r="T4" s="34" t="s">
        <v>365</v>
      </c>
      <c r="U4" s="34" t="s">
        <v>161</v>
      </c>
      <c r="V4" s="48">
        <v>3</v>
      </c>
      <c r="W4" s="44">
        <v>40249</v>
      </c>
      <c r="X4" s="48" t="s">
        <v>457</v>
      </c>
      <c r="Y4" s="48" t="s">
        <v>459</v>
      </c>
      <c r="Z4" s="48" t="s">
        <v>155</v>
      </c>
      <c r="AA4" s="39" t="s">
        <v>158</v>
      </c>
      <c r="AB4" s="36">
        <v>41022</v>
      </c>
      <c r="AC4" s="36" t="s">
        <v>155</v>
      </c>
      <c r="AD4" s="40" t="s">
        <v>158</v>
      </c>
    </row>
    <row r="5" spans="1:30" x14ac:dyDescent="0.25">
      <c r="A5" s="65"/>
      <c r="B5" s="26"/>
      <c r="C5" s="26"/>
      <c r="D5" s="26"/>
      <c r="E5" s="26"/>
      <c r="F5" s="47"/>
      <c r="G5" s="26"/>
      <c r="H5" s="26"/>
      <c r="I5" s="26"/>
      <c r="J5" s="26"/>
      <c r="K5" s="30" t="s">
        <v>221</v>
      </c>
      <c r="L5" s="31" t="s">
        <v>383</v>
      </c>
      <c r="M5" s="26"/>
      <c r="N5" s="26"/>
      <c r="O5" s="26"/>
      <c r="P5" s="52"/>
      <c r="Q5" s="52"/>
      <c r="R5" s="52"/>
      <c r="S5" s="35" t="s">
        <v>165</v>
      </c>
      <c r="T5" s="35" t="s">
        <v>162</v>
      </c>
      <c r="U5" s="35" t="s">
        <v>163</v>
      </c>
      <c r="V5" s="26"/>
      <c r="W5" s="26"/>
      <c r="X5" s="26"/>
      <c r="Y5" s="26"/>
      <c r="Z5" s="26"/>
      <c r="AA5" s="37"/>
      <c r="AB5" s="38"/>
      <c r="AC5" s="38"/>
      <c r="AD5" s="41"/>
    </row>
    <row r="6" spans="1:30" x14ac:dyDescent="0.25">
      <c r="A6" s="26" t="s">
        <v>430</v>
      </c>
      <c r="B6" s="26" t="s">
        <v>239</v>
      </c>
      <c r="C6" s="26" t="s">
        <v>229</v>
      </c>
      <c r="D6" s="26" t="s">
        <v>230</v>
      </c>
      <c r="E6" s="26" t="s">
        <v>461</v>
      </c>
      <c r="F6" s="64">
        <v>40249.519444444442</v>
      </c>
      <c r="G6" s="26" t="s">
        <v>462</v>
      </c>
      <c r="H6" s="26" t="s">
        <v>463</v>
      </c>
      <c r="I6" s="26"/>
      <c r="J6" s="47">
        <v>40249</v>
      </c>
      <c r="K6" s="28" t="s">
        <v>367</v>
      </c>
      <c r="L6" s="31" t="s">
        <v>21</v>
      </c>
      <c r="M6" s="26" t="s">
        <v>232</v>
      </c>
      <c r="N6" s="26">
        <v>2</v>
      </c>
      <c r="O6" s="26" t="s">
        <v>375</v>
      </c>
      <c r="P6" s="52" t="s">
        <v>159</v>
      </c>
      <c r="Q6" s="52" t="s">
        <v>365</v>
      </c>
      <c r="R6" s="52" t="s">
        <v>161</v>
      </c>
      <c r="S6" s="35" t="s">
        <v>172</v>
      </c>
      <c r="T6" s="35" t="s">
        <v>384</v>
      </c>
      <c r="U6" s="35" t="s">
        <v>385</v>
      </c>
      <c r="V6" s="26">
        <v>3</v>
      </c>
      <c r="W6" s="47">
        <v>40249</v>
      </c>
      <c r="X6" s="48" t="s">
        <v>458</v>
      </c>
      <c r="Y6" s="48" t="s">
        <v>460</v>
      </c>
      <c r="Z6" s="26" t="s">
        <v>156</v>
      </c>
      <c r="AA6" s="37" t="s">
        <v>158</v>
      </c>
      <c r="AB6" s="38">
        <v>41022</v>
      </c>
      <c r="AC6" s="38" t="s">
        <v>156</v>
      </c>
      <c r="AD6" s="41" t="s">
        <v>158</v>
      </c>
    </row>
    <row r="7" spans="1:30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30" t="s">
        <v>368</v>
      </c>
      <c r="L7" s="31" t="s">
        <v>383</v>
      </c>
      <c r="M7" s="26"/>
      <c r="N7" s="26"/>
      <c r="O7" s="26"/>
      <c r="P7" s="52" t="s">
        <v>165</v>
      </c>
      <c r="Q7" s="52" t="s">
        <v>162</v>
      </c>
      <c r="R7" s="52" t="s">
        <v>163</v>
      </c>
      <c r="S7" s="35"/>
      <c r="T7" s="35"/>
      <c r="U7" s="35"/>
      <c r="V7" s="26"/>
      <c r="W7" s="26"/>
      <c r="X7" s="26"/>
      <c r="Y7" s="26"/>
      <c r="Z7" s="26"/>
      <c r="AA7" s="37" t="s">
        <v>164</v>
      </c>
      <c r="AB7" s="38">
        <v>41023</v>
      </c>
      <c r="AC7" s="38"/>
      <c r="AD7" s="41" t="s">
        <v>164</v>
      </c>
    </row>
    <row r="8" spans="1:30" x14ac:dyDescent="0.25">
      <c r="A8" s="26"/>
      <c r="B8" s="26"/>
      <c r="C8" s="26"/>
      <c r="D8" s="26"/>
      <c r="E8" s="26"/>
      <c r="F8" s="47"/>
      <c r="G8" s="26"/>
      <c r="H8" s="26"/>
      <c r="I8" s="26"/>
      <c r="J8" s="26"/>
      <c r="K8" s="28" t="s">
        <v>464</v>
      </c>
      <c r="L8" s="31" t="s">
        <v>25</v>
      </c>
      <c r="M8" s="26"/>
      <c r="N8" s="26"/>
      <c r="O8" s="26"/>
      <c r="P8" s="52" t="s">
        <v>172</v>
      </c>
      <c r="Q8" s="52" t="s">
        <v>384</v>
      </c>
      <c r="R8" s="52" t="s">
        <v>385</v>
      </c>
      <c r="S8" s="35"/>
      <c r="T8" s="35"/>
      <c r="U8" s="35"/>
      <c r="V8" s="26"/>
      <c r="W8" s="26"/>
      <c r="X8" s="26"/>
      <c r="Y8" s="26"/>
      <c r="Z8" s="26"/>
      <c r="AA8" s="37" t="s">
        <v>224</v>
      </c>
      <c r="AB8" s="38">
        <v>41026</v>
      </c>
      <c r="AC8" s="38"/>
      <c r="AD8" s="41" t="s">
        <v>224</v>
      </c>
    </row>
    <row r="9" spans="1:30" x14ac:dyDescent="0.25">
      <c r="A9" s="26"/>
      <c r="B9" s="26"/>
      <c r="C9" s="26"/>
      <c r="D9" s="26"/>
      <c r="E9" s="26"/>
      <c r="F9" s="47"/>
      <c r="G9" s="26"/>
      <c r="H9" s="26"/>
      <c r="I9" s="26"/>
      <c r="J9" s="26"/>
      <c r="K9" s="30" t="s">
        <v>465</v>
      </c>
      <c r="L9" s="31" t="s">
        <v>391</v>
      </c>
      <c r="M9" s="26"/>
      <c r="N9" s="26"/>
      <c r="O9" s="26"/>
      <c r="P9" s="52"/>
      <c r="Q9" s="52"/>
      <c r="R9" s="52"/>
      <c r="S9" s="35"/>
      <c r="T9" s="35"/>
      <c r="U9" s="35"/>
      <c r="V9" s="26"/>
      <c r="W9" s="26"/>
      <c r="X9" s="26"/>
      <c r="Y9" s="26"/>
      <c r="Z9" s="26"/>
      <c r="AA9" s="37" t="s">
        <v>386</v>
      </c>
      <c r="AB9" s="38">
        <v>41030</v>
      </c>
      <c r="AC9" s="38"/>
      <c r="AD9" s="41" t="s">
        <v>386</v>
      </c>
    </row>
    <row r="10" spans="1:30" ht="15" customHeight="1" x14ac:dyDescent="0.25">
      <c r="A10" s="26"/>
      <c r="B10" s="26"/>
      <c r="C10" s="26"/>
      <c r="D10" s="26"/>
      <c r="E10" s="26"/>
      <c r="F10" s="47"/>
      <c r="G10" s="26"/>
      <c r="H10" s="26"/>
      <c r="I10" s="26"/>
      <c r="J10" s="26"/>
      <c r="K10" s="30"/>
      <c r="L10" s="30"/>
      <c r="M10" s="26"/>
      <c r="N10" s="26"/>
      <c r="O10" s="26"/>
      <c r="P10" s="52"/>
      <c r="Q10" s="52"/>
      <c r="R10" s="52"/>
      <c r="S10" s="35"/>
      <c r="T10" s="35"/>
      <c r="U10" s="35"/>
      <c r="V10" s="26"/>
      <c r="W10" s="26"/>
      <c r="X10" s="26"/>
      <c r="Y10" s="26"/>
      <c r="Z10" s="26"/>
      <c r="AA10" s="37" t="s">
        <v>387</v>
      </c>
      <c r="AB10" s="38">
        <v>41031</v>
      </c>
      <c r="AC10" s="38"/>
      <c r="AD10" s="41" t="s">
        <v>387</v>
      </c>
    </row>
    <row r="11" spans="1:30" ht="15" customHeight="1" x14ac:dyDescent="0.25">
      <c r="A11" s="26"/>
      <c r="B11" s="26"/>
      <c r="C11" s="26"/>
      <c r="D11" s="26"/>
      <c r="E11" s="26"/>
      <c r="F11" s="47"/>
      <c r="G11" s="26"/>
      <c r="H11" s="26"/>
      <c r="I11" s="26"/>
      <c r="J11" s="26"/>
      <c r="K11" s="30"/>
      <c r="L11" s="30"/>
      <c r="M11" s="26"/>
      <c r="N11" s="26"/>
      <c r="O11" s="26"/>
      <c r="P11" s="52"/>
      <c r="Q11" s="52"/>
      <c r="R11" s="52"/>
      <c r="S11" s="35"/>
      <c r="T11" s="35"/>
      <c r="U11" s="35"/>
      <c r="V11" s="26"/>
      <c r="W11" s="26"/>
      <c r="X11" s="26"/>
      <c r="Y11" s="26"/>
      <c r="Z11" s="26"/>
      <c r="AA11" s="37" t="s">
        <v>388</v>
      </c>
      <c r="AB11" s="38">
        <v>41032</v>
      </c>
      <c r="AC11" s="38"/>
      <c r="AD11" s="41" t="s">
        <v>388</v>
      </c>
    </row>
    <row r="12" spans="1:30" ht="15" customHeight="1" x14ac:dyDescent="0.25">
      <c r="A12" s="26"/>
      <c r="B12" s="26"/>
      <c r="C12" s="26"/>
      <c r="D12" s="26"/>
      <c r="E12" s="26"/>
      <c r="F12" s="47"/>
      <c r="G12" s="26"/>
      <c r="H12" s="26"/>
      <c r="I12" s="26"/>
      <c r="J12" s="26"/>
      <c r="K12" s="30"/>
      <c r="L12" s="30"/>
      <c r="M12" s="26"/>
      <c r="N12" s="26"/>
      <c r="O12" s="26"/>
      <c r="P12" s="52"/>
      <c r="Q12" s="52"/>
      <c r="R12" s="52"/>
      <c r="S12" s="35"/>
      <c r="T12" s="35"/>
      <c r="U12" s="35"/>
      <c r="V12" s="26"/>
      <c r="W12" s="26"/>
      <c r="X12" s="26"/>
      <c r="Y12" s="26"/>
      <c r="Z12" s="26"/>
      <c r="AA12" s="37" t="s">
        <v>389</v>
      </c>
      <c r="AB12" s="38">
        <v>41033</v>
      </c>
      <c r="AC12" s="38"/>
      <c r="AD12" s="41" t="s">
        <v>389</v>
      </c>
    </row>
    <row r="13" spans="1:30" ht="15" customHeight="1" x14ac:dyDescent="0.25">
      <c r="A13" s="26"/>
      <c r="B13" s="26"/>
      <c r="C13" s="26"/>
      <c r="D13" s="26"/>
      <c r="E13" s="26"/>
      <c r="F13" s="47"/>
      <c r="G13" s="26"/>
      <c r="H13" s="26"/>
      <c r="I13" s="26"/>
      <c r="J13" s="26"/>
      <c r="K13" s="30"/>
      <c r="L13" s="30"/>
      <c r="M13" s="26"/>
      <c r="N13" s="26"/>
      <c r="O13" s="26"/>
      <c r="P13" s="52"/>
      <c r="Q13" s="52"/>
      <c r="R13" s="52"/>
      <c r="S13" s="35"/>
      <c r="T13" s="35"/>
      <c r="U13" s="35"/>
      <c r="V13" s="26"/>
      <c r="W13" s="26"/>
      <c r="X13" s="26"/>
      <c r="Y13" s="26"/>
      <c r="Z13" s="26"/>
      <c r="AA13" s="37" t="s">
        <v>390</v>
      </c>
      <c r="AB13" s="38">
        <v>41034</v>
      </c>
      <c r="AC13" s="38"/>
      <c r="AD13" s="41"/>
    </row>
  </sheetData>
  <dataConsolidate/>
  <mergeCells count="32">
    <mergeCell ref="O2:O3"/>
    <mergeCell ref="P2:P3"/>
    <mergeCell ref="AC2:AC3"/>
    <mergeCell ref="AD1:AD3"/>
    <mergeCell ref="J2:J3"/>
    <mergeCell ref="K2:L2"/>
    <mergeCell ref="S2:U2"/>
    <mergeCell ref="V2:W2"/>
    <mergeCell ref="AA1:AC1"/>
    <mergeCell ref="P1:R1"/>
    <mergeCell ref="J1:L1"/>
    <mergeCell ref="S1:Z1"/>
    <mergeCell ref="X2:X3"/>
    <mergeCell ref="Y2:Y3"/>
    <mergeCell ref="N1:O1"/>
    <mergeCell ref="AA2:AA3"/>
    <mergeCell ref="Q2:Q3"/>
    <mergeCell ref="R2:R3"/>
    <mergeCell ref="AB2:AB3"/>
    <mergeCell ref="F1:I1"/>
    <mergeCell ref="A1:A3"/>
    <mergeCell ref="B1:B3"/>
    <mergeCell ref="C1:C3"/>
    <mergeCell ref="D1:D3"/>
    <mergeCell ref="E1:E3"/>
    <mergeCell ref="F2:F3"/>
    <mergeCell ref="G2:G3"/>
    <mergeCell ref="H2:H3"/>
    <mergeCell ref="I2:I3"/>
    <mergeCell ref="Z2:Z3"/>
    <mergeCell ref="M1:M3"/>
    <mergeCell ref="N2:N3"/>
  </mergeCells>
  <dataValidations xWindow="814" yWindow="333" count="7">
    <dataValidation type="date" operator="greaterThan" allowBlank="1" showInputMessage="1" showErrorMessage="1" error="Должна быть введена дата" prompt="Должна быть введена дата и время" sqref="F4 F6">
      <formula1>1</formula1>
    </dataValidation>
    <dataValidation allowBlank="1" showInputMessage="1" showErrorMessage="1" prompt="Текст вводится вручную без ограничений" sqref="B5 D8 C8:C13 B7:B13 E8:E13 C4:E6"/>
    <dataValidation allowBlank="1" showInputMessage="1" showErrorMessage="1" error="Текст вводится вручную без ограничений" prompt="Текст вводится вручную без ограничений" sqref="X4:Y13 G4:H6 M4:M8 I4:I13 AA4:AA13 G8:G13 N4:R4 N6:R13 S4:U13 V4 V6:V13 K10:M13 L4 L6 K4:K9"/>
    <dataValidation type="date" operator="greaterThan" allowBlank="1" showInputMessage="1" showErrorMessage="1" error="Должна быть введена дата" prompt="Должна быть введена дата" sqref="F5 F8:F13 AB4:AB13">
      <formula1>1</formula1>
    </dataValidation>
    <dataValidation allowBlank="1" showInputMessage="1" showErrorMessage="1" error="Маска регистрационного номера ОПО: Х00-00000-0000" prompt="Маска регистрационного номера ОПО: Х00-00000-0000" sqref="A6:A13 A4"/>
    <dataValidation type="date" operator="greaterThan" allowBlank="1" showInputMessage="1" showErrorMessage="1" error="Вводится дата." prompt="Вводится дата." sqref="J4:J13">
      <formula1>1</formula1>
    </dataValidation>
    <dataValidation type="date" operator="greaterThan" allowBlank="1" showInputMessage="1" showErrorMessage="1" error="Текст вводится вручную без ограничений" prompt="Текст вводится вручную без ограничений" sqref="W4:W13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14" yWindow="333" count="3">
        <x14:dataValidation type="list" allowBlank="1" showInputMessage="1" showErrorMessage="1" error="Значение выбирается из справочника." prompt="Значение выбирается из справочника.">
          <x14:formula1>
            <xm:f>Справочники!$D$3:$D$29</xm:f>
          </x14:formula1>
          <xm:sqref>B4 B6</xm:sqref>
        </x14:dataValidation>
        <x14:dataValidation type="list" allowBlank="1" showInputMessage="1" showErrorMessage="1" error="Выбирается значение Да/Нет" prompt="Выбирается значение Да/Нет">
          <x14:formula1>
            <xm:f>Справочники!$A$3:$A$4</xm:f>
          </x14:formula1>
          <xm:sqref>Z4:Z13</xm:sqref>
        </x14:dataValidation>
        <x14:dataValidation type="list" operator="greaterThan" allowBlank="1" showInputMessage="1" showErrorMessage="1" error="Вводится значение Да/Нет." prompt="Вводится значение Да/Нет.">
          <x14:formula1>
            <xm:f>Справочники!$A$3:$A$4</xm:f>
          </x14:formula1>
          <xm:sqref>AC4:AC13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19"/>
  <sheetViews>
    <sheetView zoomScale="115" zoomScaleNormal="115" workbookViewId="0">
      <pane ySplit="2" topLeftCell="A3" activePane="bottomLeft" state="frozen"/>
      <selection pane="bottomLeft" sqref="A1:B1"/>
    </sheetView>
  </sheetViews>
  <sheetFormatPr defaultRowHeight="15" x14ac:dyDescent="0.25"/>
  <cols>
    <col min="1" max="1" width="17.85546875" customWidth="1"/>
    <col min="2" max="2" width="51" customWidth="1"/>
    <col min="3" max="3" width="4.7109375" customWidth="1"/>
    <col min="4" max="4" width="76.42578125" bestFit="1" customWidth="1"/>
    <col min="5" max="5" width="2.7109375" customWidth="1"/>
    <col min="6" max="6" width="45.28515625" customWidth="1"/>
  </cols>
  <sheetData>
    <row r="1" spans="1:6" x14ac:dyDescent="0.25">
      <c r="A1" s="230" t="s">
        <v>301</v>
      </c>
      <c r="B1" s="231"/>
      <c r="C1" s="3"/>
      <c r="D1" s="121" t="s">
        <v>299</v>
      </c>
      <c r="E1" s="3"/>
      <c r="F1" s="121" t="s">
        <v>313</v>
      </c>
    </row>
    <row r="2" spans="1:6" ht="15.75" thickBot="1" x14ac:dyDescent="0.3">
      <c r="A2" s="122" t="s">
        <v>302</v>
      </c>
      <c r="B2" s="123" t="s">
        <v>303</v>
      </c>
      <c r="C2" s="3"/>
      <c r="D2" s="124" t="s">
        <v>303</v>
      </c>
      <c r="E2" s="3"/>
      <c r="F2" s="124" t="s">
        <v>303</v>
      </c>
    </row>
    <row r="3" spans="1:6" x14ac:dyDescent="0.25">
      <c r="A3" s="16" t="s">
        <v>157</v>
      </c>
      <c r="B3" s="16" t="s">
        <v>300</v>
      </c>
      <c r="D3" s="16" t="s">
        <v>300</v>
      </c>
      <c r="F3" s="16" t="s">
        <v>300</v>
      </c>
    </row>
    <row r="4" spans="1:6" x14ac:dyDescent="0.25">
      <c r="A4" s="9" t="s">
        <v>304</v>
      </c>
      <c r="B4" s="25" t="s">
        <v>300</v>
      </c>
    </row>
    <row r="5" spans="1:6" x14ac:dyDescent="0.25">
      <c r="A5" s="9" t="s">
        <v>399</v>
      </c>
      <c r="B5" s="25" t="s">
        <v>300</v>
      </c>
    </row>
    <row r="6" spans="1:6" x14ac:dyDescent="0.25">
      <c r="A6" s="9" t="s">
        <v>400</v>
      </c>
      <c r="B6" s="25" t="s">
        <v>300</v>
      </c>
    </row>
    <row r="7" spans="1:6" x14ac:dyDescent="0.25">
      <c r="A7" s="9" t="s">
        <v>401</v>
      </c>
      <c r="B7" s="25" t="s">
        <v>300</v>
      </c>
    </row>
    <row r="8" spans="1:6" x14ac:dyDescent="0.25">
      <c r="A8" s="9" t="s">
        <v>402</v>
      </c>
      <c r="B8" s="25" t="s">
        <v>300</v>
      </c>
    </row>
    <row r="9" spans="1:6" x14ac:dyDescent="0.25">
      <c r="A9" s="9" t="s">
        <v>403</v>
      </c>
      <c r="B9" s="25" t="s">
        <v>300</v>
      </c>
    </row>
    <row r="10" spans="1:6" x14ac:dyDescent="0.25">
      <c r="A10" s="9" t="s">
        <v>404</v>
      </c>
      <c r="B10" s="25" t="s">
        <v>300</v>
      </c>
    </row>
    <row r="11" spans="1:6" x14ac:dyDescent="0.25">
      <c r="A11" s="9" t="s">
        <v>405</v>
      </c>
      <c r="B11" s="25" t="s">
        <v>300</v>
      </c>
    </row>
    <row r="12" spans="1:6" x14ac:dyDescent="0.25">
      <c r="A12" s="9" t="s">
        <v>406</v>
      </c>
      <c r="B12" s="25" t="s">
        <v>300</v>
      </c>
    </row>
    <row r="13" spans="1:6" x14ac:dyDescent="0.25">
      <c r="A13" s="9" t="s">
        <v>407</v>
      </c>
      <c r="B13" s="25" t="s">
        <v>300</v>
      </c>
    </row>
    <row r="14" spans="1:6" x14ac:dyDescent="0.25">
      <c r="A14" s="9" t="s">
        <v>408</v>
      </c>
      <c r="B14" s="25" t="s">
        <v>300</v>
      </c>
    </row>
    <row r="15" spans="1:6" x14ac:dyDescent="0.25">
      <c r="A15" s="9" t="s">
        <v>409</v>
      </c>
      <c r="B15" s="25" t="s">
        <v>300</v>
      </c>
    </row>
    <row r="16" spans="1:6" x14ac:dyDescent="0.25">
      <c r="A16" s="9" t="s">
        <v>410</v>
      </c>
      <c r="B16" s="25" t="s">
        <v>300</v>
      </c>
    </row>
    <row r="17" spans="1:2" x14ac:dyDescent="0.25">
      <c r="A17" s="9" t="s">
        <v>411</v>
      </c>
      <c r="B17" s="25" t="s">
        <v>300</v>
      </c>
    </row>
    <row r="18" spans="1:2" x14ac:dyDescent="0.25">
      <c r="A18" s="9" t="s">
        <v>412</v>
      </c>
      <c r="B18" s="25" t="s">
        <v>300</v>
      </c>
    </row>
    <row r="19" spans="1:2" x14ac:dyDescent="0.25">
      <c r="A19" s="9" t="s">
        <v>413</v>
      </c>
      <c r="B19" s="25" t="s">
        <v>300</v>
      </c>
    </row>
  </sheetData>
  <dataConsolidate/>
  <mergeCells count="1">
    <mergeCell ref="A1:B1"/>
  </mergeCells>
  <dataValidations count="2">
    <dataValidation allowBlank="1" showInputMessage="1" showErrorMessage="1" prompt="Один файл на ОПО" sqref="B3:B19"/>
    <dataValidation allowBlank="1" showInputMessage="1" showErrorMessage="1" prompt="Один файл на всю организацию" sqref="D3 F3"/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sqref="A1:A2"/>
    </sheetView>
  </sheetViews>
  <sheetFormatPr defaultRowHeight="15" x14ac:dyDescent="0.25"/>
  <cols>
    <col min="1" max="1" width="19.42578125" customWidth="1"/>
    <col min="2" max="2" width="18.140625" customWidth="1"/>
    <col min="4" max="4" width="58.42578125" customWidth="1"/>
    <col min="5" max="5" width="20" customWidth="1"/>
    <col min="6" max="6" width="14.140625" customWidth="1"/>
  </cols>
  <sheetData>
    <row r="1" spans="1:6" ht="15.75" thickTop="1" x14ac:dyDescent="0.25">
      <c r="A1" s="232" t="s">
        <v>174</v>
      </c>
      <c r="B1" s="232" t="s">
        <v>194</v>
      </c>
      <c r="C1" s="232" t="s">
        <v>195</v>
      </c>
      <c r="D1" s="232" t="s">
        <v>235</v>
      </c>
      <c r="E1" s="232" t="s">
        <v>267</v>
      </c>
      <c r="F1" s="232" t="s">
        <v>268</v>
      </c>
    </row>
    <row r="2" spans="1:6" ht="15.75" thickBot="1" x14ac:dyDescent="0.3">
      <c r="A2" s="233"/>
      <c r="B2" s="233"/>
      <c r="C2" s="233"/>
      <c r="D2" s="233"/>
      <c r="E2" s="233"/>
      <c r="F2" s="233"/>
    </row>
    <row r="3" spans="1:6" ht="15.75" thickTop="1" x14ac:dyDescent="0.25">
      <c r="A3" s="5" t="s">
        <v>155</v>
      </c>
      <c r="B3" s="21">
        <f ca="1">NOW()</f>
        <v>43818.62713483796</v>
      </c>
      <c r="C3" s="8">
        <f ca="1">YEAR(B3)</f>
        <v>2019</v>
      </c>
      <c r="D3" s="22" t="s">
        <v>236</v>
      </c>
      <c r="E3" s="23" t="s">
        <v>237</v>
      </c>
      <c r="F3" s="11" t="s">
        <v>269</v>
      </c>
    </row>
    <row r="4" spans="1:6" x14ac:dyDescent="0.25">
      <c r="A4" s="6" t="s">
        <v>156</v>
      </c>
      <c r="B4" s="9"/>
      <c r="C4" s="9"/>
      <c r="D4" s="17" t="s">
        <v>271</v>
      </c>
      <c r="E4" s="19" t="s">
        <v>238</v>
      </c>
      <c r="F4" s="12" t="s">
        <v>270</v>
      </c>
    </row>
    <row r="5" spans="1:6" x14ac:dyDescent="0.25">
      <c r="A5" s="6"/>
      <c r="B5" s="9"/>
      <c r="C5" s="9"/>
      <c r="D5" s="17" t="s">
        <v>272</v>
      </c>
      <c r="E5" s="19" t="s">
        <v>240</v>
      </c>
      <c r="F5" s="12"/>
    </row>
    <row r="6" spans="1:6" x14ac:dyDescent="0.25">
      <c r="A6" s="6"/>
      <c r="B6" s="9"/>
      <c r="C6" s="9"/>
      <c r="D6" s="17" t="s">
        <v>265</v>
      </c>
      <c r="E6" s="19" t="s">
        <v>283</v>
      </c>
      <c r="F6" s="12"/>
    </row>
    <row r="7" spans="1:6" x14ac:dyDescent="0.25">
      <c r="A7" s="6"/>
      <c r="B7" s="9"/>
      <c r="C7" s="9"/>
      <c r="D7" s="17" t="s">
        <v>273</v>
      </c>
      <c r="E7" s="19" t="s">
        <v>284</v>
      </c>
      <c r="F7" s="12"/>
    </row>
    <row r="8" spans="1:6" x14ac:dyDescent="0.25">
      <c r="A8" s="6"/>
      <c r="B8" s="9"/>
      <c r="C8" s="9"/>
      <c r="D8" s="17" t="s">
        <v>251</v>
      </c>
      <c r="E8" s="19" t="s">
        <v>252</v>
      </c>
      <c r="F8" s="12"/>
    </row>
    <row r="9" spans="1:6" x14ac:dyDescent="0.25">
      <c r="A9" s="6"/>
      <c r="B9" s="9"/>
      <c r="C9" s="9"/>
      <c r="D9" s="17" t="s">
        <v>241</v>
      </c>
      <c r="E9" s="19" t="s">
        <v>242</v>
      </c>
      <c r="F9" s="12"/>
    </row>
    <row r="10" spans="1:6" x14ac:dyDescent="0.25">
      <c r="A10" s="6"/>
      <c r="B10" s="9"/>
      <c r="C10" s="9"/>
      <c r="D10" s="17" t="s">
        <v>243</v>
      </c>
      <c r="E10" s="19" t="s">
        <v>244</v>
      </c>
      <c r="F10" s="12"/>
    </row>
    <row r="11" spans="1:6" x14ac:dyDescent="0.25">
      <c r="A11" s="6"/>
      <c r="B11" s="9"/>
      <c r="C11" s="9"/>
      <c r="D11" s="17" t="s">
        <v>245</v>
      </c>
      <c r="E11" s="19" t="s">
        <v>246</v>
      </c>
      <c r="F11" s="12"/>
    </row>
    <row r="12" spans="1:6" x14ac:dyDescent="0.25">
      <c r="A12" s="6"/>
      <c r="B12" s="9"/>
      <c r="C12" s="9"/>
      <c r="D12" s="17" t="s">
        <v>247</v>
      </c>
      <c r="E12" s="19" t="s">
        <v>248</v>
      </c>
      <c r="F12" s="12"/>
    </row>
    <row r="13" spans="1:6" x14ac:dyDescent="0.25">
      <c r="A13" s="6"/>
      <c r="B13" s="9"/>
      <c r="C13" s="9"/>
      <c r="D13" s="17" t="s">
        <v>254</v>
      </c>
      <c r="E13" s="19" t="s">
        <v>255</v>
      </c>
      <c r="F13" s="12"/>
    </row>
    <row r="14" spans="1:6" ht="30" x14ac:dyDescent="0.25">
      <c r="A14" s="6"/>
      <c r="B14" s="9"/>
      <c r="C14" s="9"/>
      <c r="D14" s="18" t="s">
        <v>274</v>
      </c>
      <c r="E14" s="20" t="s">
        <v>249</v>
      </c>
      <c r="F14" s="12"/>
    </row>
    <row r="15" spans="1:6" x14ac:dyDescent="0.25">
      <c r="A15" s="6"/>
      <c r="B15" s="9"/>
      <c r="C15" s="9"/>
      <c r="D15" s="17" t="s">
        <v>275</v>
      </c>
      <c r="E15" s="19" t="s">
        <v>253</v>
      </c>
      <c r="F15" s="12"/>
    </row>
    <row r="16" spans="1:6" x14ac:dyDescent="0.25">
      <c r="A16" s="6"/>
      <c r="B16" s="9"/>
      <c r="C16" s="9"/>
      <c r="D16" s="17" t="s">
        <v>276</v>
      </c>
      <c r="E16" s="19" t="s">
        <v>285</v>
      </c>
      <c r="F16" s="12"/>
    </row>
    <row r="17" spans="1:6" x14ac:dyDescent="0.25">
      <c r="A17" s="6"/>
      <c r="B17" s="9"/>
      <c r="C17" s="9"/>
      <c r="D17" s="17" t="s">
        <v>277</v>
      </c>
      <c r="E17" s="19" t="s">
        <v>262</v>
      </c>
      <c r="F17" s="12"/>
    </row>
    <row r="18" spans="1:6" x14ac:dyDescent="0.25">
      <c r="A18" s="6"/>
      <c r="B18" s="9"/>
      <c r="C18" s="9"/>
      <c r="D18" s="17" t="s">
        <v>278</v>
      </c>
      <c r="E18" s="19" t="s">
        <v>256</v>
      </c>
      <c r="F18" s="12"/>
    </row>
    <row r="19" spans="1:6" x14ac:dyDescent="0.25">
      <c r="A19" s="6"/>
      <c r="B19" s="9"/>
      <c r="C19" s="9"/>
      <c r="D19" s="17" t="s">
        <v>257</v>
      </c>
      <c r="E19" s="19" t="s">
        <v>258</v>
      </c>
      <c r="F19" s="12"/>
    </row>
    <row r="20" spans="1:6" x14ac:dyDescent="0.25">
      <c r="A20" s="6"/>
      <c r="B20" s="9"/>
      <c r="C20" s="9"/>
      <c r="D20" s="17" t="s">
        <v>259</v>
      </c>
      <c r="E20" s="19" t="s">
        <v>286</v>
      </c>
      <c r="F20" s="12"/>
    </row>
    <row r="21" spans="1:6" x14ac:dyDescent="0.25">
      <c r="A21" s="6"/>
      <c r="B21" s="9"/>
      <c r="C21" s="9"/>
      <c r="D21" s="17" t="s">
        <v>260</v>
      </c>
      <c r="E21" s="19" t="s">
        <v>261</v>
      </c>
      <c r="F21" s="12"/>
    </row>
    <row r="22" spans="1:6" x14ac:dyDescent="0.25">
      <c r="A22" s="6"/>
      <c r="B22" s="9"/>
      <c r="C22" s="9"/>
      <c r="D22" s="17" t="s">
        <v>264</v>
      </c>
      <c r="E22" s="19" t="s">
        <v>287</v>
      </c>
      <c r="F22" s="12"/>
    </row>
    <row r="23" spans="1:6" x14ac:dyDescent="0.25">
      <c r="A23" s="6"/>
      <c r="B23" s="9"/>
      <c r="C23" s="9"/>
      <c r="D23" s="17" t="s">
        <v>263</v>
      </c>
      <c r="E23" s="19" t="s">
        <v>288</v>
      </c>
      <c r="F23" s="12"/>
    </row>
    <row r="24" spans="1:6" x14ac:dyDescent="0.25">
      <c r="A24" s="6"/>
      <c r="B24" s="9"/>
      <c r="C24" s="9"/>
      <c r="D24" s="17" t="s">
        <v>279</v>
      </c>
      <c r="E24" s="19" t="s">
        <v>289</v>
      </c>
      <c r="F24" s="12"/>
    </row>
    <row r="25" spans="1:6" x14ac:dyDescent="0.25">
      <c r="A25" s="6"/>
      <c r="B25" s="9"/>
      <c r="C25" s="9"/>
      <c r="D25" s="17" t="s">
        <v>266</v>
      </c>
      <c r="E25" s="19" t="s">
        <v>290</v>
      </c>
      <c r="F25" s="12"/>
    </row>
    <row r="26" spans="1:6" x14ac:dyDescent="0.25">
      <c r="A26" s="6"/>
      <c r="B26" s="9"/>
      <c r="C26" s="9"/>
      <c r="D26" s="17" t="s">
        <v>280</v>
      </c>
      <c r="E26" s="19" t="s">
        <v>291</v>
      </c>
      <c r="F26" s="12"/>
    </row>
    <row r="27" spans="1:6" x14ac:dyDescent="0.25">
      <c r="A27" s="6"/>
      <c r="B27" s="9"/>
      <c r="C27" s="9"/>
      <c r="D27" s="17" t="s">
        <v>281</v>
      </c>
      <c r="E27" s="19" t="s">
        <v>292</v>
      </c>
      <c r="F27" s="12"/>
    </row>
    <row r="28" spans="1:6" x14ac:dyDescent="0.25">
      <c r="A28" s="6"/>
      <c r="B28" s="9"/>
      <c r="C28" s="9"/>
      <c r="D28" s="17" t="s">
        <v>282</v>
      </c>
      <c r="E28" s="19" t="s">
        <v>250</v>
      </c>
      <c r="F28" s="12"/>
    </row>
    <row r="29" spans="1:6" ht="15.75" thickBot="1" x14ac:dyDescent="0.3">
      <c r="A29" s="13"/>
      <c r="B29" s="14"/>
      <c r="C29" s="14"/>
      <c r="D29" s="14" t="s">
        <v>266</v>
      </c>
      <c r="E29" s="14"/>
      <c r="F29" s="15"/>
    </row>
    <row r="30" spans="1:6" ht="15.75" thickTop="1" x14ac:dyDescent="0.25"/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B18" sqref="B18"/>
    </sheetView>
  </sheetViews>
  <sheetFormatPr defaultRowHeight="15" x14ac:dyDescent="0.25"/>
  <cols>
    <col min="1" max="1" width="4.42578125" customWidth="1"/>
    <col min="2" max="2" width="137.28515625" customWidth="1"/>
  </cols>
  <sheetData>
    <row r="1" spans="1:2" ht="15.75" thickBot="1" x14ac:dyDescent="0.3"/>
    <row r="2" spans="1:2" x14ac:dyDescent="0.25">
      <c r="A2" s="125" t="s">
        <v>173</v>
      </c>
      <c r="B2" s="126" t="s">
        <v>466</v>
      </c>
    </row>
    <row r="3" spans="1:2" x14ac:dyDescent="0.25">
      <c r="A3" s="127" t="s">
        <v>293</v>
      </c>
      <c r="B3" s="128" t="s">
        <v>298</v>
      </c>
    </row>
    <row r="4" spans="1:2" x14ac:dyDescent="0.25">
      <c r="A4" s="127" t="s">
        <v>295</v>
      </c>
      <c r="B4" s="128" t="s">
        <v>294</v>
      </c>
    </row>
    <row r="5" spans="1:2" x14ac:dyDescent="0.25">
      <c r="A5" s="127" t="s">
        <v>297</v>
      </c>
      <c r="B5" s="128" t="s">
        <v>296</v>
      </c>
    </row>
    <row r="6" spans="1:2" x14ac:dyDescent="0.25">
      <c r="A6" s="127" t="s">
        <v>324</v>
      </c>
      <c r="B6" s="128" t="s">
        <v>325</v>
      </c>
    </row>
    <row r="7" spans="1:2" x14ac:dyDescent="0.25">
      <c r="A7" s="127" t="s">
        <v>356</v>
      </c>
      <c r="B7" s="128" t="s">
        <v>357</v>
      </c>
    </row>
    <row r="8" spans="1:2" ht="15.75" thickBot="1" x14ac:dyDescent="0.3">
      <c r="A8" s="129" t="s">
        <v>397</v>
      </c>
      <c r="B8" s="130" t="s">
        <v>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"/>
  <sheetViews>
    <sheetView workbookViewId="0">
      <selection activeCell="C5" sqref="C5"/>
    </sheetView>
  </sheetViews>
  <sheetFormatPr defaultRowHeight="15" x14ac:dyDescent="0.25"/>
  <cols>
    <col min="1" max="1" width="8" customWidth="1"/>
    <col min="2" max="2" width="61.140625" customWidth="1"/>
    <col min="3" max="3" width="27.7109375" customWidth="1"/>
  </cols>
  <sheetData>
    <row r="1" spans="1:3" x14ac:dyDescent="0.25">
      <c r="A1" s="71" t="s">
        <v>17</v>
      </c>
      <c r="B1" s="71" t="s">
        <v>146</v>
      </c>
      <c r="C1" s="71" t="s">
        <v>147</v>
      </c>
    </row>
    <row r="2" spans="1:3" x14ac:dyDescent="0.25">
      <c r="A2" s="27">
        <v>1</v>
      </c>
      <c r="B2" s="72" t="s">
        <v>150</v>
      </c>
      <c r="C2" s="9"/>
    </row>
    <row r="3" spans="1:3" x14ac:dyDescent="0.25">
      <c r="A3" s="27">
        <v>2</v>
      </c>
      <c r="B3" s="97" t="s">
        <v>142</v>
      </c>
      <c r="C3" s="9"/>
    </row>
    <row r="4" spans="1:3" x14ac:dyDescent="0.25">
      <c r="A4" s="27">
        <v>3</v>
      </c>
      <c r="B4" s="97" t="s">
        <v>143</v>
      </c>
      <c r="C4" s="9"/>
    </row>
    <row r="5" spans="1:3" x14ac:dyDescent="0.25">
      <c r="A5" s="27">
        <v>4</v>
      </c>
      <c r="B5" s="97" t="s">
        <v>144</v>
      </c>
      <c r="C5" s="110"/>
    </row>
    <row r="6" spans="1:3" x14ac:dyDescent="0.25">
      <c r="A6" s="27">
        <v>5</v>
      </c>
      <c r="B6" s="97" t="s">
        <v>145</v>
      </c>
      <c r="C6" s="9"/>
    </row>
    <row r="7" spans="1:3" x14ac:dyDescent="0.25">
      <c r="A7" s="27">
        <v>6</v>
      </c>
      <c r="B7" s="73" t="s">
        <v>153</v>
      </c>
      <c r="C7" s="10"/>
    </row>
    <row r="8" spans="1:3" x14ac:dyDescent="0.25">
      <c r="A8" s="27">
        <v>7</v>
      </c>
      <c r="B8" s="73" t="s">
        <v>154</v>
      </c>
      <c r="C8" s="10"/>
    </row>
    <row r="9" spans="1:3" ht="8.25" customHeight="1" x14ac:dyDescent="0.25"/>
    <row r="10" spans="1:3" ht="7.5" customHeight="1" x14ac:dyDescent="0.25"/>
    <row r="11" spans="1:3" x14ac:dyDescent="0.25">
      <c r="B11" s="71" t="s">
        <v>148</v>
      </c>
    </row>
    <row r="12" spans="1:3" ht="25.5" x14ac:dyDescent="0.25">
      <c r="B12" s="74" t="s">
        <v>151</v>
      </c>
    </row>
    <row r="13" spans="1:3" x14ac:dyDescent="0.25">
      <c r="B13" s="74" t="s">
        <v>152</v>
      </c>
    </row>
    <row r="14" spans="1:3" ht="25.5" x14ac:dyDescent="0.25">
      <c r="B14" s="74" t="s">
        <v>149</v>
      </c>
    </row>
  </sheetData>
  <dataConsolidate/>
  <dataValidations count="7">
    <dataValidation type="date" operator="greaterThan" allowBlank="1" showInputMessage="1" showErrorMessage="1" error="Указывается дата" prompt="Указывается дата" sqref="C7">
      <formula1>1</formula1>
    </dataValidation>
    <dataValidation allowBlank="1" showInputMessage="1" showErrorMessage="1" error="Указывается дата" prompt="Указывается дата" sqref="C8"/>
    <dataValidation type="whole" operator="greaterThan" allowBlank="1" showInputMessage="1" showErrorMessage="1" error="Указывается число" prompt="Указывается число" sqref="C3">
      <formula1>0</formula1>
    </dataValidation>
    <dataValidation type="textLength" allowBlank="1" showInputMessage="1" showErrorMessage="1" error="Количество цифр ИНН - 10 или 12" prompt="Количество цифр ИНН - 10 или 12" sqref="C4">
      <formula1>10</formula1>
      <formula2>12</formula2>
    </dataValidation>
    <dataValidation type="textLength" allowBlank="1" showInputMessage="1" showErrorMessage="1" error="Количество цифр ОГРН - 13 или 15" prompt="Количество цифр ОГРН - 13 или 15" sqref="C5">
      <formula1>13</formula1>
      <formula2>15</formula2>
    </dataValidation>
    <dataValidation type="textLength" allowBlank="1" showInputMessage="1" showErrorMessage="1" error="Количество цифр КПП - 9" prompt="Количество цифр КПП - 9" sqref="C6">
      <formula1>9</formula1>
      <formula2>9</formula2>
    </dataValidation>
    <dataValidation allowBlank="1" showInputMessage="1" showErrorMessage="1" error="Вводится полное наименование организации" prompt="Вводится полное наименование организации" sqref="C2"/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L8"/>
  <sheetViews>
    <sheetView zoomScaleNormal="100" workbookViewId="0">
      <pane ySplit="2" topLeftCell="A3" activePane="bottomLeft" state="frozen"/>
      <selection pane="bottomLeft" sqref="A1:A2"/>
    </sheetView>
  </sheetViews>
  <sheetFormatPr defaultRowHeight="15" outlineLevelRow="1" x14ac:dyDescent="0.25"/>
  <cols>
    <col min="1" max="1" width="28.7109375" customWidth="1"/>
    <col min="2" max="2" width="17.85546875" customWidth="1"/>
    <col min="3" max="5" width="12" customWidth="1"/>
    <col min="6" max="6" width="17" customWidth="1"/>
    <col min="7" max="7" width="14.28515625" customWidth="1"/>
    <col min="8" max="8" width="14.5703125" customWidth="1"/>
    <col min="9" max="9" width="19.7109375" customWidth="1"/>
    <col min="10" max="10" width="17.85546875" customWidth="1"/>
    <col min="11" max="11" width="21.5703125" customWidth="1"/>
    <col min="12" max="12" width="18" customWidth="1"/>
  </cols>
  <sheetData>
    <row r="1" spans="1:12" ht="37.5" customHeight="1" x14ac:dyDescent="0.25">
      <c r="A1" s="175" t="s">
        <v>34</v>
      </c>
      <c r="B1" s="177" t="s">
        <v>33</v>
      </c>
      <c r="C1" s="179" t="s">
        <v>35</v>
      </c>
      <c r="D1" s="174" t="s">
        <v>36</v>
      </c>
      <c r="E1" s="174"/>
      <c r="F1" s="174"/>
      <c r="G1" s="174" t="s">
        <v>38</v>
      </c>
      <c r="H1" s="174" t="s">
        <v>39</v>
      </c>
      <c r="I1" s="174" t="s">
        <v>40</v>
      </c>
      <c r="J1" s="174" t="s">
        <v>41</v>
      </c>
      <c r="K1" s="179" t="s">
        <v>42</v>
      </c>
      <c r="L1" s="182" t="s">
        <v>37</v>
      </c>
    </row>
    <row r="2" spans="1:12" ht="39" customHeight="1" thickBot="1" x14ac:dyDescent="0.3">
      <c r="A2" s="176"/>
      <c r="B2" s="178"/>
      <c r="C2" s="180"/>
      <c r="D2" s="98" t="s">
        <v>108</v>
      </c>
      <c r="E2" s="98" t="s">
        <v>106</v>
      </c>
      <c r="F2" s="98" t="s">
        <v>141</v>
      </c>
      <c r="G2" s="181"/>
      <c r="H2" s="181"/>
      <c r="I2" s="181"/>
      <c r="J2" s="181"/>
      <c r="K2" s="180"/>
      <c r="L2" s="183"/>
    </row>
    <row r="3" spans="1:12" x14ac:dyDescent="0.25">
      <c r="A3" s="54" t="s">
        <v>430</v>
      </c>
      <c r="B3" s="56" t="s">
        <v>158</v>
      </c>
      <c r="C3" s="57">
        <v>42348</v>
      </c>
      <c r="D3" s="56" t="s">
        <v>159</v>
      </c>
      <c r="E3" s="56" t="s">
        <v>160</v>
      </c>
      <c r="F3" s="56" t="s">
        <v>161</v>
      </c>
      <c r="G3" s="57">
        <v>42353</v>
      </c>
      <c r="H3" s="57">
        <v>42363</v>
      </c>
      <c r="I3" s="58" t="s">
        <v>347</v>
      </c>
      <c r="J3" s="58" t="s">
        <v>331</v>
      </c>
      <c r="K3" s="56" t="s">
        <v>155</v>
      </c>
      <c r="L3" s="56" t="s">
        <v>438</v>
      </c>
    </row>
    <row r="4" spans="1:12" outlineLevel="1" x14ac:dyDescent="0.25">
      <c r="A4" s="55"/>
      <c r="B4" s="59" t="s">
        <v>164</v>
      </c>
      <c r="C4" s="57">
        <v>42349</v>
      </c>
      <c r="D4" s="59" t="s">
        <v>170</v>
      </c>
      <c r="E4" s="59" t="s">
        <v>171</v>
      </c>
      <c r="F4" s="59" t="s">
        <v>161</v>
      </c>
      <c r="G4" s="57">
        <v>42354</v>
      </c>
      <c r="H4" s="57">
        <v>42364</v>
      </c>
      <c r="I4" s="58" t="s">
        <v>445</v>
      </c>
      <c r="J4" s="58" t="s">
        <v>442</v>
      </c>
      <c r="K4" s="59" t="s">
        <v>156</v>
      </c>
      <c r="L4" s="56" t="s">
        <v>439</v>
      </c>
    </row>
    <row r="5" spans="1:12" x14ac:dyDescent="0.25">
      <c r="A5" s="55" t="s">
        <v>431</v>
      </c>
      <c r="B5" s="59" t="s">
        <v>166</v>
      </c>
      <c r="C5" s="57">
        <v>42350</v>
      </c>
      <c r="D5" s="59" t="s">
        <v>432</v>
      </c>
      <c r="E5" s="59" t="s">
        <v>433</v>
      </c>
      <c r="F5" s="59" t="s">
        <v>434</v>
      </c>
      <c r="G5" s="57">
        <v>42355</v>
      </c>
      <c r="H5" s="57">
        <v>42365</v>
      </c>
      <c r="I5" s="58" t="s">
        <v>446</v>
      </c>
      <c r="J5" s="58" t="s">
        <v>443</v>
      </c>
      <c r="K5" s="59" t="s">
        <v>156</v>
      </c>
      <c r="L5" s="56" t="s">
        <v>440</v>
      </c>
    </row>
    <row r="6" spans="1:12" outlineLevel="1" x14ac:dyDescent="0.25">
      <c r="A6" s="55"/>
      <c r="B6" s="59" t="s">
        <v>167</v>
      </c>
      <c r="C6" s="57">
        <v>42351</v>
      </c>
      <c r="D6" s="59" t="s">
        <v>435</v>
      </c>
      <c r="E6" s="59" t="s">
        <v>436</v>
      </c>
      <c r="F6" s="59" t="s">
        <v>437</v>
      </c>
      <c r="G6" s="57">
        <v>42356</v>
      </c>
      <c r="H6" s="57">
        <v>42366</v>
      </c>
      <c r="I6" s="58" t="s">
        <v>447</v>
      </c>
      <c r="J6" s="58" t="s">
        <v>444</v>
      </c>
      <c r="K6" s="59" t="s">
        <v>155</v>
      </c>
      <c r="L6" s="56" t="s">
        <v>441</v>
      </c>
    </row>
    <row r="7" spans="1:12" x14ac:dyDescent="0.25">
      <c r="C7" s="7"/>
    </row>
    <row r="8" spans="1:12" x14ac:dyDescent="0.25">
      <c r="A8" s="24"/>
    </row>
  </sheetData>
  <dataConsolidate/>
  <mergeCells count="10">
    <mergeCell ref="H1:H2"/>
    <mergeCell ref="I1:I2"/>
    <mergeCell ref="J1:J2"/>
    <mergeCell ref="K1:K2"/>
    <mergeCell ref="L1:L2"/>
    <mergeCell ref="D1:F1"/>
    <mergeCell ref="A1:A2"/>
    <mergeCell ref="B1:B2"/>
    <mergeCell ref="C1:C2"/>
    <mergeCell ref="G1:G2"/>
  </mergeCells>
  <dataValidations xWindow="226" yWindow="258" count="8">
    <dataValidation type="date" operator="greaterThan" allowBlank="1" showInputMessage="1" showErrorMessage="1" sqref="C1:C2">
      <formula1>1</formula1>
    </dataValidation>
    <dataValidation type="date" operator="greaterThan" allowBlank="1" showInputMessage="1" showErrorMessage="1" errorTitle="Должна быть введена дата" promptTitle="Должна быть введена дата" sqref="G1:G2 G9:G1048576">
      <formula1>1</formula1>
    </dataValidation>
    <dataValidation type="date" operator="greaterThan" allowBlank="1" showInputMessage="1" showErrorMessage="1" errorTitle="Должна быть введена дата" error="Вводится дата." promptTitle="Должна быть введена дата" prompt="Вводится дата." sqref="G8">
      <formula1>1</formula1>
    </dataValidation>
    <dataValidation type="date" operator="greaterThan" allowBlank="1" showInputMessage="1" showErrorMessage="1" error="Должна быть введена дата" prompt="Должна быть введена дата" sqref="C3:C7 G3:G7 H3:H6">
      <formula1>1</formula1>
    </dataValidation>
    <dataValidation allowBlank="1" showInputMessage="1" showErrorMessage="1" error="Маска регистрационного номера ОПО: Х00-00000-0000" prompt="Маска регистрационного номера ОПО: Х00-00000-0000" sqref="A3:A6"/>
    <dataValidation allowBlank="1" showInputMessage="1" showErrorMessage="1" error="Текст вводится без органичений." prompt="Текст вводится без органичений." sqref="D3:F6"/>
    <dataValidation allowBlank="1" showInputMessage="1" showErrorMessage="1" error="Текст вводится без ограничений" prompt="Текст вводится без ограничений" sqref="L1:L6 I3:J6"/>
    <dataValidation allowBlank="1" showInputMessage="1" showErrorMessage="1" error="Текст вводится без ограничений." prompt="Текст вводится без ограничений." sqref="B3:B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226" yWindow="258" count="1">
        <x14:dataValidation type="list" allowBlank="1" showInputMessage="1" showErrorMessage="1" error="Вводится значение Да/Нет." prompt="Вводится значение Да/Нет.">
          <x14:formula1>
            <xm:f>Справочники!$A$3:$A$4</xm:f>
          </x14:formula1>
          <xm:sqref>K3:K6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1" max="1" width="15.7109375" customWidth="1"/>
    <col min="2" max="2" width="22.28515625" customWidth="1"/>
    <col min="3" max="3" width="23.85546875" customWidth="1"/>
    <col min="4" max="4" width="20.7109375" customWidth="1"/>
    <col min="5" max="5" width="23" customWidth="1"/>
    <col min="6" max="6" width="27.7109375" customWidth="1"/>
    <col min="7" max="7" width="26.42578125" customWidth="1"/>
    <col min="8" max="8" width="20.140625" customWidth="1"/>
    <col min="9" max="9" width="19.28515625" bestFit="1" customWidth="1"/>
    <col min="10" max="10" width="21" bestFit="1" customWidth="1"/>
    <col min="11" max="11" width="18.7109375" bestFit="1" customWidth="1"/>
    <col min="12" max="12" width="16.5703125" bestFit="1" customWidth="1"/>
    <col min="13" max="13" width="15.85546875" bestFit="1" customWidth="1"/>
  </cols>
  <sheetData>
    <row r="1" spans="1:13" ht="93.75" customHeight="1" thickBot="1" x14ac:dyDescent="0.3">
      <c r="A1" s="103" t="s">
        <v>53</v>
      </c>
      <c r="B1" s="99" t="s">
        <v>54</v>
      </c>
      <c r="C1" s="104" t="s">
        <v>45</v>
      </c>
      <c r="D1" s="99" t="s">
        <v>46</v>
      </c>
      <c r="E1" s="105" t="s">
        <v>55</v>
      </c>
      <c r="F1" s="100" t="s">
        <v>47</v>
      </c>
      <c r="G1" s="99" t="s">
        <v>48</v>
      </c>
      <c r="H1" s="99" t="s">
        <v>49</v>
      </c>
      <c r="I1" s="100" t="s">
        <v>50</v>
      </c>
      <c r="J1" s="100" t="s">
        <v>51</v>
      </c>
      <c r="K1" s="100" t="s">
        <v>56</v>
      </c>
      <c r="L1" s="100" t="s">
        <v>57</v>
      </c>
      <c r="M1" s="101" t="s">
        <v>52</v>
      </c>
    </row>
    <row r="2" spans="1:13" x14ac:dyDescent="0.25">
      <c r="A2" s="54" t="s">
        <v>430</v>
      </c>
      <c r="B2" s="43">
        <v>14</v>
      </c>
      <c r="C2" s="48" t="s">
        <v>155</v>
      </c>
      <c r="D2" s="48" t="s">
        <v>175</v>
      </c>
      <c r="E2" s="48" t="s">
        <v>270</v>
      </c>
      <c r="F2" s="48" t="s">
        <v>176</v>
      </c>
      <c r="G2" s="95">
        <v>5</v>
      </c>
      <c r="H2" s="95">
        <v>7</v>
      </c>
      <c r="I2" s="95">
        <v>8</v>
      </c>
      <c r="J2" s="95">
        <v>9</v>
      </c>
      <c r="K2" s="95">
        <v>3</v>
      </c>
      <c r="L2" s="95">
        <v>2</v>
      </c>
      <c r="M2" s="95">
        <v>15</v>
      </c>
    </row>
    <row r="3" spans="1:13" x14ac:dyDescent="0.25">
      <c r="A3" s="54" t="s">
        <v>431</v>
      </c>
      <c r="B3" s="46">
        <v>16</v>
      </c>
      <c r="C3" s="26" t="s">
        <v>155</v>
      </c>
      <c r="D3" s="26" t="s">
        <v>177</v>
      </c>
      <c r="E3" s="26" t="s">
        <v>269</v>
      </c>
      <c r="F3" s="26" t="s">
        <v>179</v>
      </c>
      <c r="G3" s="62">
        <v>6</v>
      </c>
      <c r="H3" s="62">
        <v>3</v>
      </c>
      <c r="I3" s="62">
        <v>5</v>
      </c>
      <c r="J3" s="62">
        <v>12</v>
      </c>
      <c r="K3" s="62">
        <v>43</v>
      </c>
      <c r="L3" s="62">
        <v>6</v>
      </c>
      <c r="M3" s="62">
        <v>1</v>
      </c>
    </row>
    <row r="4" spans="1:13" x14ac:dyDescent="0.25">
      <c r="A4" s="54" t="s">
        <v>448</v>
      </c>
      <c r="B4" s="46">
        <v>18</v>
      </c>
      <c r="C4" s="26" t="s">
        <v>156</v>
      </c>
      <c r="D4" s="26" t="s">
        <v>178</v>
      </c>
      <c r="E4" s="26" t="s">
        <v>270</v>
      </c>
      <c r="F4" s="26" t="s">
        <v>180</v>
      </c>
      <c r="G4" s="62">
        <v>9</v>
      </c>
      <c r="H4" s="62">
        <v>0</v>
      </c>
      <c r="I4" s="62">
        <v>8</v>
      </c>
      <c r="J4" s="62">
        <v>5</v>
      </c>
      <c r="K4" s="62">
        <v>12</v>
      </c>
      <c r="L4" s="62">
        <v>17</v>
      </c>
      <c r="M4" s="62">
        <v>2</v>
      </c>
    </row>
    <row r="5" spans="1:13" x14ac:dyDescent="0.25">
      <c r="A5" s="63"/>
      <c r="B5" s="46"/>
      <c r="C5" s="26"/>
      <c r="D5" s="26"/>
      <c r="E5" s="26"/>
      <c r="F5" s="26"/>
      <c r="G5" s="62"/>
      <c r="H5" s="62"/>
      <c r="I5" s="62"/>
      <c r="J5" s="62"/>
      <c r="K5" s="62"/>
      <c r="L5" s="62"/>
      <c r="M5" s="62"/>
    </row>
  </sheetData>
  <dataValidations xWindow="88" yWindow="396" count="3">
    <dataValidation allowBlank="1" showInputMessage="1" showErrorMessage="1" error="Маска регистрационного номера ОПО: Х00-00000-0000" prompt="Маска регистрационного номера ОПО: Х00-00000-0000" sqref="A2:A5"/>
    <dataValidation type="whole" operator="greaterThanOrEqual" allowBlank="1" showInputMessage="1" showErrorMessage="1" error="Вводится целое число." prompt="Вводится целое число." sqref="G2:M5 B2:B5">
      <formula1>0</formula1>
    </dataValidation>
    <dataValidation allowBlank="1" showInputMessage="1" showErrorMessage="1" error="Текст вводится без ограничений." prompt="Текст вводится без ограничений." sqref="D2:D5 F2:F5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xWindow="88" yWindow="396" count="2">
        <x14:dataValidation type="list" allowBlank="1" showInputMessage="1" showErrorMessage="1" error="Вводится значение Да/Нет." prompt="Вводится значение Да/Нет.">
          <x14:formula1>
            <xm:f>Справочники!$A$3:$A$4</xm:f>
          </x14:formula1>
          <xm:sqref>C2:C5 E5</xm:sqref>
        </x14:dataValidation>
        <x14:dataValidation type="list" allowBlank="1" showInputMessage="1" showErrorMessage="1" error="Вводится значение Да/Нет." prompt="Вводится значение Готорв/Не готов.">
          <x14:formula1>
            <xm:f>Справочники!$F$3:$F$4</xm:f>
          </x14:formula1>
          <xm:sqref>E2:E4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zoomScaleNormal="100"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25.28515625" customWidth="1"/>
    <col min="2" max="2" width="16.5703125" customWidth="1"/>
    <col min="3" max="3" width="20.140625" customWidth="1"/>
    <col min="4" max="4" width="16.85546875" customWidth="1"/>
    <col min="5" max="5" width="24.7109375" customWidth="1"/>
    <col min="6" max="6" width="38.7109375" customWidth="1"/>
    <col min="9" max="9" width="10.5703125" customWidth="1"/>
    <col min="12" max="12" width="13.85546875" customWidth="1"/>
    <col min="13" max="13" width="16.5703125" customWidth="1"/>
    <col min="14" max="14" width="21.28515625" customWidth="1"/>
  </cols>
  <sheetData>
    <row r="1" spans="1:14" x14ac:dyDescent="0.25">
      <c r="A1" s="186" t="s">
        <v>62</v>
      </c>
      <c r="B1" s="188" t="s">
        <v>58</v>
      </c>
      <c r="C1" s="188" t="s">
        <v>59</v>
      </c>
      <c r="D1" s="188" t="s">
        <v>60</v>
      </c>
      <c r="E1" s="188" t="s">
        <v>63</v>
      </c>
      <c r="F1" s="188" t="s">
        <v>61</v>
      </c>
      <c r="G1" s="184" t="s">
        <v>64</v>
      </c>
      <c r="H1" s="184"/>
      <c r="I1" s="184"/>
      <c r="J1" s="184"/>
      <c r="K1" s="184"/>
      <c r="L1" s="184"/>
      <c r="M1" s="184"/>
      <c r="N1" s="185"/>
    </row>
    <row r="2" spans="1:14" ht="26.25" thickBot="1" x14ac:dyDescent="0.3">
      <c r="A2" s="187"/>
      <c r="B2" s="189"/>
      <c r="C2" s="189"/>
      <c r="D2" s="189"/>
      <c r="E2" s="189"/>
      <c r="F2" s="189"/>
      <c r="G2" s="117" t="s">
        <v>108</v>
      </c>
      <c r="H2" s="117" t="s">
        <v>106</v>
      </c>
      <c r="I2" s="117" t="s">
        <v>107</v>
      </c>
      <c r="J2" s="117" t="s">
        <v>65</v>
      </c>
      <c r="K2" s="117" t="s">
        <v>66</v>
      </c>
      <c r="L2" s="117" t="s">
        <v>67</v>
      </c>
      <c r="M2" s="118" t="s">
        <v>455</v>
      </c>
      <c r="N2" s="119" t="s">
        <v>456</v>
      </c>
    </row>
    <row r="3" spans="1:14" x14ac:dyDescent="0.25">
      <c r="A3" s="48" t="s">
        <v>181</v>
      </c>
      <c r="B3" s="48" t="s">
        <v>182</v>
      </c>
      <c r="C3" s="48" t="s">
        <v>183</v>
      </c>
      <c r="D3" s="48" t="s">
        <v>306</v>
      </c>
      <c r="E3" s="48" t="s">
        <v>307</v>
      </c>
      <c r="F3" s="48" t="s">
        <v>309</v>
      </c>
      <c r="G3" s="48" t="s">
        <v>159</v>
      </c>
      <c r="H3" s="48" t="s">
        <v>160</v>
      </c>
      <c r="I3" s="48" t="s">
        <v>161</v>
      </c>
      <c r="J3" s="48" t="s">
        <v>202</v>
      </c>
      <c r="K3" s="48">
        <v>15</v>
      </c>
      <c r="L3" s="44">
        <v>41286</v>
      </c>
      <c r="M3" s="48" t="s">
        <v>184</v>
      </c>
      <c r="N3" s="48" t="s">
        <v>311</v>
      </c>
    </row>
    <row r="4" spans="1:14" x14ac:dyDescent="0.25">
      <c r="A4" s="26" t="s">
        <v>305</v>
      </c>
      <c r="B4" s="26" t="s">
        <v>187</v>
      </c>
      <c r="C4" s="26" t="s">
        <v>188</v>
      </c>
      <c r="D4" s="26" t="s">
        <v>306</v>
      </c>
      <c r="E4" s="26" t="s">
        <v>308</v>
      </c>
      <c r="F4" s="26" t="s">
        <v>310</v>
      </c>
      <c r="G4" s="26" t="s">
        <v>186</v>
      </c>
      <c r="H4" s="26" t="s">
        <v>162</v>
      </c>
      <c r="I4" s="26" t="s">
        <v>163</v>
      </c>
      <c r="J4" s="26" t="s">
        <v>202</v>
      </c>
      <c r="K4" s="26">
        <v>6</v>
      </c>
      <c r="L4" s="47">
        <v>41254</v>
      </c>
      <c r="M4" s="26" t="s">
        <v>185</v>
      </c>
      <c r="N4" s="26" t="s">
        <v>312</v>
      </c>
    </row>
    <row r="5" spans="1:14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47"/>
      <c r="M5" s="26"/>
      <c r="N5" s="26"/>
    </row>
  </sheetData>
  <mergeCells count="7">
    <mergeCell ref="G1:N1"/>
    <mergeCell ref="A1:A2"/>
    <mergeCell ref="B1:B2"/>
    <mergeCell ref="C1:C2"/>
    <mergeCell ref="D1:D2"/>
    <mergeCell ref="E1:E2"/>
    <mergeCell ref="F1:F2"/>
  </mergeCells>
  <dataValidations xWindow="261" yWindow="633" count="3">
    <dataValidation allowBlank="1" showInputMessage="1" showErrorMessage="1" error="Текст вводится без ограничений." prompt="Текст вводится без ограничений." sqref="M3:N4 A3:J4"/>
    <dataValidation type="whole" operator="greaterThanOrEqual" allowBlank="1" showInputMessage="1" showErrorMessage="1" error="Вводится целое число (количество лет стажа работы)." prompt="Вводится целое число (количество лет стажа работы)." sqref="K3:K4">
      <formula1>0</formula1>
    </dataValidation>
    <dataValidation type="date" operator="greaterThan" allowBlank="1" showInputMessage="1" showErrorMessage="1" error="Вводится дата." prompt="Вводится дата." sqref="L3:L5">
      <formula1>1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AG17"/>
  <sheetViews>
    <sheetView zoomScaleNormal="100" workbookViewId="0">
      <pane ySplit="2" topLeftCell="A3" activePane="bottomLeft" state="frozen"/>
      <selection pane="bottomLeft" sqref="A1:A2"/>
    </sheetView>
  </sheetViews>
  <sheetFormatPr defaultRowHeight="15" outlineLevelRow="1" x14ac:dyDescent="0.25"/>
  <cols>
    <col min="1" max="1" width="15.5703125" bestFit="1" customWidth="1"/>
    <col min="2" max="2" width="13.5703125" bestFit="1" customWidth="1"/>
    <col min="3" max="3" width="14.7109375" bestFit="1" customWidth="1"/>
    <col min="4" max="4" width="14.42578125" customWidth="1"/>
    <col min="5" max="5" width="13.140625" customWidth="1"/>
    <col min="6" max="6" width="10.140625" customWidth="1"/>
    <col min="7" max="7" width="11.7109375" customWidth="1"/>
    <col min="9" max="9" width="15.140625" customWidth="1"/>
    <col min="10" max="10" width="11.42578125" customWidth="1"/>
    <col min="11" max="11" width="10" customWidth="1"/>
    <col min="12" max="12" width="9.140625" bestFit="1" customWidth="1"/>
    <col min="13" max="13" width="12.85546875" customWidth="1"/>
    <col min="14" max="14" width="13.28515625" customWidth="1"/>
    <col min="15" max="15" width="16.140625" customWidth="1"/>
    <col min="16" max="16" width="16.28515625" customWidth="1"/>
    <col min="17" max="17" width="11.28515625" customWidth="1"/>
    <col min="18" max="18" width="15.85546875" customWidth="1"/>
    <col min="19" max="19" width="15.85546875" bestFit="1" customWidth="1"/>
    <col min="22" max="22" width="14.140625" customWidth="1"/>
    <col min="25" max="25" width="13.140625" customWidth="1"/>
    <col min="27" max="27" width="18.140625" customWidth="1"/>
    <col min="28" max="28" width="11.7109375" customWidth="1"/>
    <col min="29" max="29" width="24.140625" customWidth="1"/>
    <col min="30" max="30" width="13.28515625" customWidth="1"/>
    <col min="31" max="31" width="13.42578125" customWidth="1"/>
    <col min="32" max="32" width="11.85546875" customWidth="1"/>
    <col min="33" max="33" width="11.7109375" customWidth="1"/>
  </cols>
  <sheetData>
    <row r="1" spans="1:33" s="4" customFormat="1" ht="50.25" customHeight="1" x14ac:dyDescent="0.25">
      <c r="A1" s="175" t="s">
        <v>53</v>
      </c>
      <c r="B1" s="179" t="s">
        <v>68</v>
      </c>
      <c r="C1" s="179" t="s">
        <v>69</v>
      </c>
      <c r="D1" s="179" t="s">
        <v>70</v>
      </c>
      <c r="E1" s="190" t="s">
        <v>71</v>
      </c>
      <c r="F1" s="179" t="s">
        <v>72</v>
      </c>
      <c r="G1" s="179" t="s">
        <v>73</v>
      </c>
      <c r="H1" s="179" t="s">
        <v>74</v>
      </c>
      <c r="I1" s="190" t="s">
        <v>75</v>
      </c>
      <c r="J1" s="179" t="s">
        <v>76</v>
      </c>
      <c r="K1" s="179" t="s">
        <v>77</v>
      </c>
      <c r="L1" s="179" t="s">
        <v>78</v>
      </c>
      <c r="M1" s="174" t="s">
        <v>79</v>
      </c>
      <c r="N1" s="174" t="s">
        <v>80</v>
      </c>
      <c r="O1" s="174" t="s">
        <v>81</v>
      </c>
      <c r="P1" s="174" t="s">
        <v>82</v>
      </c>
      <c r="Q1" s="174" t="s">
        <v>83</v>
      </c>
      <c r="R1" s="174" t="s">
        <v>84</v>
      </c>
      <c r="S1" s="174" t="s">
        <v>85</v>
      </c>
      <c r="T1" s="174" t="s">
        <v>103</v>
      </c>
      <c r="U1" s="174"/>
      <c r="V1" s="174"/>
      <c r="W1" s="174" t="s">
        <v>102</v>
      </c>
      <c r="X1" s="174"/>
      <c r="Y1" s="174"/>
      <c r="Z1" s="174" t="s">
        <v>101</v>
      </c>
      <c r="AA1" s="174"/>
      <c r="AB1" s="174" t="s">
        <v>86</v>
      </c>
      <c r="AC1" s="174"/>
      <c r="AD1" s="174" t="s">
        <v>93</v>
      </c>
      <c r="AE1" s="174"/>
      <c r="AF1" s="174"/>
      <c r="AG1" s="182"/>
    </row>
    <row r="2" spans="1:33" s="4" customFormat="1" ht="31.5" customHeight="1" thickBot="1" x14ac:dyDescent="0.3">
      <c r="A2" s="176"/>
      <c r="B2" s="180"/>
      <c r="C2" s="180"/>
      <c r="D2" s="180"/>
      <c r="E2" s="191"/>
      <c r="F2" s="180"/>
      <c r="G2" s="180"/>
      <c r="H2" s="180"/>
      <c r="I2" s="191"/>
      <c r="J2" s="180"/>
      <c r="K2" s="180"/>
      <c r="L2" s="180"/>
      <c r="M2" s="181"/>
      <c r="N2" s="181"/>
      <c r="O2" s="181"/>
      <c r="P2" s="181"/>
      <c r="Q2" s="181"/>
      <c r="R2" s="181"/>
      <c r="S2" s="181"/>
      <c r="T2" s="116" t="s">
        <v>94</v>
      </c>
      <c r="U2" s="116" t="s">
        <v>95</v>
      </c>
      <c r="V2" s="116" t="s">
        <v>96</v>
      </c>
      <c r="W2" s="116" t="s">
        <v>97</v>
      </c>
      <c r="X2" s="116" t="s">
        <v>98</v>
      </c>
      <c r="Y2" s="116" t="s">
        <v>99</v>
      </c>
      <c r="Z2" s="116" t="s">
        <v>100</v>
      </c>
      <c r="AA2" s="116" t="s">
        <v>95</v>
      </c>
      <c r="AB2" s="116" t="s">
        <v>87</v>
      </c>
      <c r="AC2" s="116" t="s">
        <v>88</v>
      </c>
      <c r="AD2" s="113" t="s">
        <v>89</v>
      </c>
      <c r="AE2" s="113" t="s">
        <v>90</v>
      </c>
      <c r="AF2" s="113" t="s">
        <v>91</v>
      </c>
      <c r="AG2" s="114" t="s">
        <v>92</v>
      </c>
    </row>
    <row r="3" spans="1:33" x14ac:dyDescent="0.25">
      <c r="A3" s="54" t="s">
        <v>430</v>
      </c>
      <c r="B3" s="48" t="s">
        <v>189</v>
      </c>
      <c r="C3" s="48" t="s">
        <v>315</v>
      </c>
      <c r="D3" s="48">
        <v>1234</v>
      </c>
      <c r="E3" s="48" t="s">
        <v>190</v>
      </c>
      <c r="F3" s="48">
        <v>456</v>
      </c>
      <c r="G3" s="48" t="s">
        <v>191</v>
      </c>
      <c r="H3" s="48" t="s">
        <v>192</v>
      </c>
      <c r="I3" s="48" t="s">
        <v>193</v>
      </c>
      <c r="J3" s="43">
        <v>5</v>
      </c>
      <c r="K3" s="43">
        <v>2010</v>
      </c>
      <c r="L3" s="108">
        <v>0.34</v>
      </c>
      <c r="M3" s="44">
        <v>41077</v>
      </c>
      <c r="N3" s="44">
        <v>41955</v>
      </c>
      <c r="O3" s="44">
        <v>41077</v>
      </c>
      <c r="P3" s="44">
        <v>41955</v>
      </c>
      <c r="Q3" s="43">
        <v>4</v>
      </c>
      <c r="R3" s="48" t="s">
        <v>155</v>
      </c>
      <c r="S3" s="48" t="s">
        <v>191</v>
      </c>
      <c r="T3" s="75"/>
      <c r="U3" s="75"/>
      <c r="V3" s="75"/>
      <c r="W3" s="48"/>
      <c r="X3" s="48"/>
      <c r="Y3" s="75"/>
      <c r="Z3" s="75"/>
      <c r="AA3" s="76"/>
      <c r="AB3" s="102">
        <v>2010</v>
      </c>
      <c r="AC3" s="28" t="s">
        <v>196</v>
      </c>
      <c r="AD3" s="77" t="s">
        <v>191</v>
      </c>
      <c r="AE3" s="60" t="s">
        <v>199</v>
      </c>
      <c r="AF3" s="61">
        <v>41640</v>
      </c>
      <c r="AG3" s="60" t="s">
        <v>200</v>
      </c>
    </row>
    <row r="4" spans="1:33" outlineLevel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109"/>
      <c r="M4" s="47"/>
      <c r="N4" s="26"/>
      <c r="O4" s="26"/>
      <c r="P4" s="26"/>
      <c r="Q4" s="26"/>
      <c r="R4" s="26"/>
      <c r="S4" s="26"/>
      <c r="T4" s="49"/>
      <c r="U4" s="49"/>
      <c r="V4" s="49"/>
      <c r="W4" s="26"/>
      <c r="X4" s="26"/>
      <c r="Y4" s="49"/>
      <c r="Z4" s="49"/>
      <c r="AA4" s="50"/>
      <c r="AB4" s="96">
        <v>2011</v>
      </c>
      <c r="AC4" s="28" t="s">
        <v>197</v>
      </c>
      <c r="AD4" s="51"/>
      <c r="AE4" s="52"/>
      <c r="AF4" s="53"/>
      <c r="AG4" s="52"/>
    </row>
    <row r="5" spans="1:33" outlineLevel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109"/>
      <c r="M5" s="47"/>
      <c r="N5" s="26"/>
      <c r="O5" s="26"/>
      <c r="P5" s="26"/>
      <c r="Q5" s="26"/>
      <c r="R5" s="26"/>
      <c r="S5" s="26"/>
      <c r="T5" s="49"/>
      <c r="U5" s="49"/>
      <c r="V5" s="49"/>
      <c r="W5" s="26"/>
      <c r="X5" s="26"/>
      <c r="Y5" s="49"/>
      <c r="Z5" s="49"/>
      <c r="AA5" s="50"/>
      <c r="AB5" s="96">
        <v>2012</v>
      </c>
      <c r="AC5" s="28" t="s">
        <v>198</v>
      </c>
      <c r="AD5" s="51"/>
      <c r="AE5" s="52"/>
      <c r="AF5" s="53"/>
      <c r="AG5" s="52"/>
    </row>
    <row r="6" spans="1:33" outlineLevel="1" x14ac:dyDescent="0.25">
      <c r="A6" s="26"/>
      <c r="B6" s="26"/>
      <c r="C6" s="26"/>
      <c r="D6" s="26"/>
      <c r="E6" s="26"/>
      <c r="F6" s="26"/>
      <c r="G6" s="26"/>
      <c r="H6" s="26"/>
      <c r="I6" s="26"/>
      <c r="J6" s="46"/>
      <c r="K6" s="46"/>
      <c r="L6" s="109"/>
      <c r="M6" s="47"/>
      <c r="N6" s="47"/>
      <c r="O6" s="47"/>
      <c r="P6" s="26"/>
      <c r="Q6" s="46"/>
      <c r="R6" s="26"/>
      <c r="S6" s="26"/>
      <c r="T6" s="49"/>
      <c r="U6" s="49"/>
      <c r="V6" s="49"/>
      <c r="W6" s="26"/>
      <c r="X6" s="26"/>
      <c r="Y6" s="49"/>
      <c r="Z6" s="49"/>
      <c r="AA6" s="50"/>
      <c r="AB6" s="96"/>
      <c r="AC6" s="30"/>
      <c r="AD6" s="51"/>
      <c r="AE6" s="52"/>
      <c r="AF6" s="53"/>
      <c r="AG6" s="52"/>
    </row>
    <row r="7" spans="1:33" outlineLevel="1" x14ac:dyDescent="0.25">
      <c r="A7" s="26"/>
      <c r="B7" s="26"/>
      <c r="C7" s="26"/>
      <c r="D7" s="26"/>
      <c r="E7" s="26"/>
      <c r="F7" s="26"/>
      <c r="G7" s="26"/>
      <c r="H7" s="26"/>
      <c r="I7" s="26"/>
      <c r="J7" s="46"/>
      <c r="K7" s="46"/>
      <c r="L7" s="109"/>
      <c r="M7" s="47"/>
      <c r="N7" s="47"/>
      <c r="O7" s="47"/>
      <c r="P7" s="47"/>
      <c r="Q7" s="46"/>
      <c r="R7" s="26"/>
      <c r="S7" s="26"/>
      <c r="T7" s="49"/>
      <c r="U7" s="49"/>
      <c r="V7" s="49"/>
      <c r="W7" s="26"/>
      <c r="X7" s="26"/>
      <c r="Y7" s="49"/>
      <c r="Z7" s="49"/>
      <c r="AA7" s="50"/>
      <c r="AB7" s="96"/>
      <c r="AC7" s="30"/>
      <c r="AD7" s="51"/>
      <c r="AE7" s="52"/>
      <c r="AF7" s="53"/>
      <c r="AG7" s="52"/>
    </row>
    <row r="8" spans="1:33" outlineLevel="1" x14ac:dyDescent="0.25">
      <c r="A8" s="26"/>
      <c r="B8" s="26"/>
      <c r="C8" s="26"/>
      <c r="D8" s="26"/>
      <c r="E8" s="26"/>
      <c r="F8" s="26"/>
      <c r="G8" s="26"/>
      <c r="H8" s="26"/>
      <c r="I8" s="26"/>
      <c r="J8" s="46"/>
      <c r="K8" s="46"/>
      <c r="L8" s="109"/>
      <c r="M8" s="47"/>
      <c r="N8" s="47"/>
      <c r="O8" s="47"/>
      <c r="P8" s="47"/>
      <c r="Q8" s="46"/>
      <c r="R8" s="26"/>
      <c r="S8" s="26"/>
      <c r="T8" s="49"/>
      <c r="U8" s="49"/>
      <c r="V8" s="49"/>
      <c r="W8" s="26"/>
      <c r="X8" s="26"/>
      <c r="Y8" s="49"/>
      <c r="Z8" s="49"/>
      <c r="AA8" s="50"/>
      <c r="AB8" s="96"/>
      <c r="AC8" s="30"/>
      <c r="AD8" s="51"/>
      <c r="AE8" s="52"/>
      <c r="AF8" s="53"/>
      <c r="AG8" s="52"/>
    </row>
    <row r="9" spans="1:33" x14ac:dyDescent="0.25">
      <c r="A9" s="54" t="s">
        <v>431</v>
      </c>
      <c r="B9" s="26" t="s">
        <v>314</v>
      </c>
      <c r="C9" s="26" t="s">
        <v>316</v>
      </c>
      <c r="D9" s="26">
        <v>1235</v>
      </c>
      <c r="E9" s="26" t="s">
        <v>190</v>
      </c>
      <c r="F9" s="26">
        <v>589</v>
      </c>
      <c r="G9" s="26" t="s">
        <v>317</v>
      </c>
      <c r="H9" s="26" t="s">
        <v>318</v>
      </c>
      <c r="I9" s="26" t="s">
        <v>319</v>
      </c>
      <c r="J9" s="46">
        <v>5</v>
      </c>
      <c r="K9" s="46">
        <v>2011</v>
      </c>
      <c r="L9" s="109">
        <v>0.15</v>
      </c>
      <c r="M9" s="47">
        <v>41077</v>
      </c>
      <c r="N9" s="47">
        <v>41955</v>
      </c>
      <c r="O9" s="47">
        <v>41077</v>
      </c>
      <c r="P9" s="47">
        <v>41955</v>
      </c>
      <c r="Q9" s="46">
        <v>4</v>
      </c>
      <c r="R9" s="26" t="s">
        <v>155</v>
      </c>
      <c r="S9" s="26" t="s">
        <v>191</v>
      </c>
      <c r="T9" s="49"/>
      <c r="U9" s="49"/>
      <c r="V9" s="49"/>
      <c r="W9" s="26"/>
      <c r="X9" s="26"/>
      <c r="Y9" s="49"/>
      <c r="Z9" s="49"/>
      <c r="AA9" s="50"/>
      <c r="AB9" s="96">
        <v>2010</v>
      </c>
      <c r="AC9" s="30" t="s">
        <v>196</v>
      </c>
      <c r="AD9" s="51" t="s">
        <v>320</v>
      </c>
      <c r="AE9" s="52" t="s">
        <v>321</v>
      </c>
      <c r="AF9" s="53">
        <v>41640</v>
      </c>
      <c r="AG9" s="52" t="s">
        <v>322</v>
      </c>
    </row>
    <row r="10" spans="1:33" outlineLevel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109"/>
      <c r="M10" s="47"/>
      <c r="N10" s="26"/>
      <c r="O10" s="26"/>
      <c r="P10" s="26"/>
      <c r="Q10" s="26"/>
      <c r="R10" s="26"/>
      <c r="S10" s="26"/>
      <c r="T10" s="49"/>
      <c r="U10" s="49"/>
      <c r="V10" s="49"/>
      <c r="W10" s="26"/>
      <c r="X10" s="26"/>
      <c r="Y10" s="49"/>
      <c r="Z10" s="49"/>
      <c r="AA10" s="50"/>
      <c r="AB10" s="96">
        <v>2011</v>
      </c>
      <c r="AC10" s="30" t="s">
        <v>197</v>
      </c>
      <c r="AD10" s="51"/>
      <c r="AE10" s="52"/>
      <c r="AF10" s="53"/>
      <c r="AG10" s="52"/>
    </row>
    <row r="11" spans="1:33" outlineLevel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109"/>
      <c r="M11" s="47"/>
      <c r="N11" s="26"/>
      <c r="O11" s="26"/>
      <c r="P11" s="26"/>
      <c r="Q11" s="26"/>
      <c r="R11" s="26"/>
      <c r="S11" s="26"/>
      <c r="T11" s="49"/>
      <c r="U11" s="49"/>
      <c r="V11" s="49"/>
      <c r="W11" s="26"/>
      <c r="X11" s="26"/>
      <c r="Y11" s="49"/>
      <c r="Z11" s="49"/>
      <c r="AA11" s="50"/>
      <c r="AB11" s="96">
        <v>2012</v>
      </c>
      <c r="AC11" s="30" t="s">
        <v>198</v>
      </c>
      <c r="AD11" s="51"/>
      <c r="AE11" s="52"/>
      <c r="AF11" s="53"/>
      <c r="AG11" s="52"/>
    </row>
    <row r="12" spans="1:33" outlineLevel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46"/>
      <c r="K12" s="46"/>
      <c r="L12" s="109"/>
      <c r="M12" s="47"/>
      <c r="N12" s="47"/>
      <c r="O12" s="47"/>
      <c r="P12" s="26"/>
      <c r="Q12" s="46"/>
      <c r="R12" s="26"/>
      <c r="S12" s="26"/>
      <c r="T12" s="49"/>
      <c r="U12" s="49"/>
      <c r="V12" s="49"/>
      <c r="W12" s="26"/>
      <c r="X12" s="26"/>
      <c r="Y12" s="49"/>
      <c r="Z12" s="49"/>
      <c r="AA12" s="50"/>
      <c r="AB12" s="96"/>
      <c r="AC12" s="30"/>
      <c r="AD12" s="51"/>
      <c r="AE12" s="52"/>
      <c r="AF12" s="53"/>
      <c r="AG12" s="52"/>
    </row>
    <row r="13" spans="1:33" outlineLevel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46"/>
      <c r="K13" s="46"/>
      <c r="L13" s="109"/>
      <c r="M13" s="47"/>
      <c r="N13" s="47"/>
      <c r="O13" s="47"/>
      <c r="P13" s="47"/>
      <c r="Q13" s="46"/>
      <c r="R13" s="26"/>
      <c r="S13" s="26"/>
      <c r="T13" s="49"/>
      <c r="U13" s="49"/>
      <c r="V13" s="49"/>
      <c r="W13" s="26"/>
      <c r="X13" s="26"/>
      <c r="Y13" s="49"/>
      <c r="Z13" s="49"/>
      <c r="AA13" s="50"/>
      <c r="AB13" s="96"/>
      <c r="AC13" s="30"/>
      <c r="AD13" s="51"/>
      <c r="AE13" s="52"/>
      <c r="AF13" s="53"/>
      <c r="AG13" s="52"/>
    </row>
    <row r="14" spans="1:33" outlineLevel="1" x14ac:dyDescent="0.25">
      <c r="A14" s="26"/>
      <c r="B14" s="26"/>
      <c r="C14" s="26"/>
      <c r="D14" s="26"/>
      <c r="E14" s="26"/>
      <c r="F14" s="26"/>
      <c r="G14" s="26"/>
      <c r="H14" s="26"/>
      <c r="I14" s="26"/>
      <c r="J14" s="46"/>
      <c r="K14" s="46"/>
      <c r="L14" s="109"/>
      <c r="M14" s="47"/>
      <c r="N14" s="47"/>
      <c r="O14" s="47"/>
      <c r="P14" s="47"/>
      <c r="Q14" s="46"/>
      <c r="R14" s="26"/>
      <c r="S14" s="26"/>
      <c r="T14" s="49"/>
      <c r="U14" s="49"/>
      <c r="V14" s="49"/>
      <c r="W14" s="26"/>
      <c r="X14" s="26"/>
      <c r="Y14" s="49"/>
      <c r="Z14" s="49"/>
      <c r="AA14" s="50"/>
      <c r="AB14" s="96"/>
      <c r="AC14" s="30"/>
      <c r="AD14" s="51"/>
      <c r="AE14" s="52"/>
      <c r="AF14" s="53"/>
      <c r="AG14" s="52"/>
    </row>
    <row r="15" spans="1:33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46"/>
      <c r="K15" s="46"/>
      <c r="L15" s="109"/>
      <c r="M15" s="47"/>
      <c r="N15" s="47"/>
      <c r="O15" s="47"/>
      <c r="P15" s="47"/>
      <c r="Q15" s="46"/>
      <c r="R15" s="26"/>
      <c r="S15" s="26"/>
      <c r="T15" s="49"/>
      <c r="U15" s="49"/>
      <c r="V15" s="49"/>
      <c r="W15" s="26"/>
      <c r="X15" s="26"/>
      <c r="Y15" s="49"/>
      <c r="Z15" s="49"/>
      <c r="AA15" s="50"/>
      <c r="AB15" s="96"/>
      <c r="AC15" s="30"/>
      <c r="AD15" s="51"/>
      <c r="AE15" s="52"/>
      <c r="AF15" s="53"/>
      <c r="AG15" s="52"/>
    </row>
    <row r="16" spans="1:33" x14ac:dyDescent="0.25">
      <c r="A16" s="26"/>
      <c r="B16" s="26"/>
      <c r="C16" s="26"/>
      <c r="D16" s="26"/>
      <c r="E16" s="26"/>
      <c r="F16" s="26"/>
      <c r="G16" s="26"/>
      <c r="H16" s="26"/>
      <c r="I16" s="26"/>
      <c r="J16" s="46"/>
      <c r="K16" s="46"/>
      <c r="L16" s="109"/>
      <c r="M16" s="47"/>
      <c r="N16" s="47"/>
      <c r="O16" s="47"/>
      <c r="P16" s="47"/>
      <c r="Q16" s="46"/>
      <c r="R16" s="26"/>
      <c r="S16" s="26"/>
      <c r="T16" s="49"/>
      <c r="U16" s="49"/>
      <c r="V16" s="49"/>
      <c r="W16" s="26"/>
      <c r="X16" s="26"/>
      <c r="Y16" s="49"/>
      <c r="Z16" s="49"/>
      <c r="AA16" s="50"/>
      <c r="AB16" s="96"/>
      <c r="AC16" s="30"/>
      <c r="AD16" s="51"/>
      <c r="AE16" s="52"/>
      <c r="AF16" s="53"/>
      <c r="AG16" s="52"/>
    </row>
    <row r="17" spans="1:33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46"/>
      <c r="K17" s="46"/>
      <c r="L17" s="109"/>
      <c r="M17" s="47"/>
      <c r="N17" s="47"/>
      <c r="O17" s="47"/>
      <c r="P17" s="47"/>
      <c r="Q17" s="46"/>
      <c r="R17" s="26"/>
      <c r="S17" s="26"/>
      <c r="T17" s="49"/>
      <c r="U17" s="49"/>
      <c r="V17" s="49"/>
      <c r="W17" s="26"/>
      <c r="X17" s="26"/>
      <c r="Y17" s="49"/>
      <c r="Z17" s="49"/>
      <c r="AA17" s="50"/>
      <c r="AB17" s="96"/>
      <c r="AC17" s="30"/>
      <c r="AD17" s="51"/>
      <c r="AE17" s="52"/>
      <c r="AF17" s="53"/>
      <c r="AG17" s="52"/>
    </row>
  </sheetData>
  <mergeCells count="24">
    <mergeCell ref="P1:P2"/>
    <mergeCell ref="AB1:AC1"/>
    <mergeCell ref="Z1:AA1"/>
    <mergeCell ref="T1:V1"/>
    <mergeCell ref="W1:Y1"/>
    <mergeCell ref="Q1:Q2"/>
    <mergeCell ref="R1:R2"/>
    <mergeCell ref="S1:S2"/>
    <mergeCell ref="AD1:AG1"/>
    <mergeCell ref="A1:A2"/>
    <mergeCell ref="B1:B2"/>
    <mergeCell ref="C1:C2"/>
    <mergeCell ref="D1:D2"/>
    <mergeCell ref="E1:E2"/>
    <mergeCell ref="F1:F2"/>
    <mergeCell ref="G1:G2"/>
    <mergeCell ref="H1:H2"/>
    <mergeCell ref="O1:O2"/>
    <mergeCell ref="I1:I2"/>
    <mergeCell ref="J1:J2"/>
    <mergeCell ref="K1:K2"/>
    <mergeCell ref="L1:L2"/>
    <mergeCell ref="M1:M2"/>
    <mergeCell ref="N1:N2"/>
  </mergeCells>
  <dataValidations count="11">
    <dataValidation allowBlank="1" showInputMessage="1" showErrorMessage="1" error="Текст вводится без ограничений." prompt="Текст вводится без ограничений." sqref="C13:C17 B12:B17 S12:S17 D12:I17 B3:I3 B9:I9 D6:I8 S6:S9 B6:B8 C7:C8 S3 W3:X17 AG3:AG17 AC3:AE17"/>
    <dataValidation type="whole" operator="greaterThanOrEqual" allowBlank="1" showInputMessage="1" showErrorMessage="1" error="Вводится целое число (количество лет)." prompt="Вводится целое число (количество лет)." sqref="J3 J6:J9 J12:J17">
      <formula1>0</formula1>
    </dataValidation>
    <dataValidation type="whole" operator="greaterThanOrEqual" allowBlank="1" showInputMessage="1" showErrorMessage="1" error="Вводится четырехзначное число (год ввода в эксплуатацию)." prompt="Вводится четырехзначное число (год ввода в эксплуатацию)." sqref="K3 K6:K9 K12:K17">
      <formula1>1900</formula1>
    </dataValidation>
    <dataValidation type="whole" operator="greaterThan" allowBlank="1" showInputMessage="1" showErrorMessage="1" error="Вводится целое число (количество лет эксплуатации)." prompt="Вводится целое число (количество лет эксплуатации)." sqref="Q3 Q6:Q9 Q12:Q17">
      <formula1>0</formula1>
    </dataValidation>
    <dataValidation type="whole" operator="lessThan" allowBlank="1" showInputMessage="1" showErrorMessage="1" error="Вводится четырехзначное число (год модернизации, меньше текущего)." prompt="Вводится четырехзначное число (год модернизации, меньше текущего)." sqref="AB15:AB17">
      <formula1>YEAR(NOW())</formula1>
    </dataValidation>
    <dataValidation allowBlank="1" showInputMessage="1" showErrorMessage="1" prompt="Маска регистрационного номера ОПО: Х00-00000-000" sqref="A4:A8 A10:A17"/>
    <dataValidation type="decimal" operator="greaterThanOrEqual" allowBlank="1" showInputMessage="1" showErrorMessage="1" error="Вводится действительное число." prompt="Вводится действительное число." sqref="T3:V17 Y3:AA17">
      <formula1>0</formula1>
    </dataValidation>
    <dataValidation type="date" operator="greaterThan" allowBlank="1" showInputMessage="1" showErrorMessage="1" error="Вводится дата." prompt="Вводится дата." sqref="AF3:AF17 M3:P17">
      <formula1>1</formula1>
    </dataValidation>
    <dataValidation type="whole" operator="lessThan" allowBlank="1" showInputMessage="1" showErrorMessage="1" error="Вводится четырехзначное число (год модернизации, меньше текущего)." prompt="Вводится четырехзначное число (год модернизации, меньше текущего)._x000a__x000a_Допускается несколько строк на ТУ" sqref="AB3:AB14">
      <formula1>YEAR(NOW())</formula1>
    </dataValidation>
    <dataValidation type="decimal" operator="greaterThanOrEqual" allowBlank="1" showInputMessage="1" showErrorMessage="1" error="Вводится  число." prompt="Вводится  число." sqref="L3:L17">
      <formula1>0</formula1>
    </dataValidation>
    <dataValidation allowBlank="1" showInputMessage="1" showErrorMessage="1" error="Маска регистрационного номера ОПО: Х00-00000-0000" prompt="Маска регистрационного номера ОПО: Х00-00000-0000" sqref="A3 A9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Вводится значение Да/Нет." prompt="Вводится значение Да/Нет.">
          <x14:formula1>
            <xm:f>Справочники!$A$3:$A$4</xm:f>
          </x14:formula1>
          <xm:sqref>R3 R6:R9 R12:R17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8"/>
  <sheetViews>
    <sheetView zoomScaleNormal="100" workbookViewId="0">
      <pane ySplit="2" topLeftCell="A3" activePane="bottomLeft" state="frozen"/>
      <selection pane="bottomLeft" sqref="A1:C1"/>
    </sheetView>
  </sheetViews>
  <sheetFormatPr defaultRowHeight="15" outlineLevelRow="1" x14ac:dyDescent="0.25"/>
  <cols>
    <col min="1" max="1" width="10.42578125" customWidth="1"/>
    <col min="3" max="3" width="14.7109375" bestFit="1" customWidth="1"/>
    <col min="4" max="4" width="27.28515625" customWidth="1"/>
    <col min="5" max="5" width="23.28515625" customWidth="1"/>
    <col min="6" max="6" width="7.85546875" customWidth="1"/>
    <col min="7" max="7" width="15.7109375" customWidth="1"/>
    <col min="8" max="8" width="19.7109375" customWidth="1"/>
    <col min="9" max="9" width="17" customWidth="1"/>
  </cols>
  <sheetData>
    <row r="1" spans="1:8" ht="35.25" customHeight="1" x14ac:dyDescent="0.25">
      <c r="A1" s="175" t="s">
        <v>415</v>
      </c>
      <c r="B1" s="179"/>
      <c r="C1" s="179"/>
      <c r="D1" s="174" t="s">
        <v>104</v>
      </c>
      <c r="E1" s="174" t="s">
        <v>65</v>
      </c>
      <c r="F1" s="174" t="s">
        <v>66</v>
      </c>
      <c r="G1" s="174" t="s">
        <v>67</v>
      </c>
      <c r="H1" s="174" t="s">
        <v>105</v>
      </c>
    </row>
    <row r="2" spans="1:8" ht="15.75" thickBot="1" x14ac:dyDescent="0.3">
      <c r="A2" s="111" t="s">
        <v>108</v>
      </c>
      <c r="B2" s="112" t="s">
        <v>106</v>
      </c>
      <c r="C2" s="112" t="s">
        <v>107</v>
      </c>
      <c r="D2" s="181"/>
      <c r="E2" s="181"/>
      <c r="F2" s="181"/>
      <c r="G2" s="181"/>
      <c r="H2" s="181"/>
    </row>
    <row r="3" spans="1:8" x14ac:dyDescent="0.25">
      <c r="A3" s="42" t="s">
        <v>159</v>
      </c>
      <c r="B3" s="42" t="s">
        <v>160</v>
      </c>
      <c r="C3" s="42" t="s">
        <v>161</v>
      </c>
      <c r="D3" s="42" t="s">
        <v>201</v>
      </c>
      <c r="E3" s="42" t="s">
        <v>202</v>
      </c>
      <c r="F3" s="43">
        <v>12</v>
      </c>
      <c r="G3" s="44">
        <v>40249</v>
      </c>
      <c r="H3" s="29" t="s">
        <v>203</v>
      </c>
    </row>
    <row r="4" spans="1:8" outlineLevel="1" x14ac:dyDescent="0.25">
      <c r="A4" s="45"/>
      <c r="B4" s="45"/>
      <c r="C4" s="45"/>
      <c r="D4" s="45"/>
      <c r="E4" s="45"/>
      <c r="F4" s="46"/>
      <c r="G4" s="47"/>
      <c r="H4" s="31" t="s">
        <v>206</v>
      </c>
    </row>
    <row r="5" spans="1:8" x14ac:dyDescent="0.25">
      <c r="A5" s="45" t="s">
        <v>165</v>
      </c>
      <c r="B5" s="45" t="s">
        <v>162</v>
      </c>
      <c r="C5" s="45" t="s">
        <v>163</v>
      </c>
      <c r="D5" s="45" t="s">
        <v>204</v>
      </c>
      <c r="E5" s="45" t="s">
        <v>205</v>
      </c>
      <c r="F5" s="46">
        <v>3</v>
      </c>
      <c r="G5" s="47">
        <v>40250</v>
      </c>
      <c r="H5" s="31" t="s">
        <v>203</v>
      </c>
    </row>
    <row r="6" spans="1:8" outlineLevel="1" x14ac:dyDescent="0.25">
      <c r="A6" s="45"/>
      <c r="B6" s="45"/>
      <c r="C6" s="45"/>
      <c r="D6" s="45"/>
      <c r="E6" s="45"/>
      <c r="F6" s="46"/>
      <c r="G6" s="47"/>
      <c r="H6" s="31" t="s">
        <v>210</v>
      </c>
    </row>
    <row r="7" spans="1:8" outlineLevel="1" x14ac:dyDescent="0.25">
      <c r="A7" s="45"/>
      <c r="B7" s="45"/>
      <c r="C7" s="45"/>
      <c r="D7" s="45"/>
      <c r="E7" s="45"/>
      <c r="F7" s="46"/>
      <c r="G7" s="47"/>
      <c r="H7" s="31" t="s">
        <v>323</v>
      </c>
    </row>
    <row r="8" spans="1:8" x14ac:dyDescent="0.25">
      <c r="A8" s="45" t="s">
        <v>207</v>
      </c>
      <c r="B8" s="45" t="s">
        <v>160</v>
      </c>
      <c r="C8" s="45" t="s">
        <v>208</v>
      </c>
      <c r="D8" s="45" t="s">
        <v>209</v>
      </c>
      <c r="E8" s="45" t="s">
        <v>202</v>
      </c>
      <c r="F8" s="46">
        <v>6</v>
      </c>
      <c r="G8" s="47">
        <v>40251</v>
      </c>
      <c r="H8" s="31" t="s">
        <v>206</v>
      </c>
    </row>
    <row r="9" spans="1:8" x14ac:dyDescent="0.25">
      <c r="A9" s="45"/>
      <c r="B9" s="45"/>
      <c r="C9" s="45"/>
      <c r="D9" s="45"/>
      <c r="E9" s="45"/>
      <c r="F9" s="46"/>
      <c r="G9" s="47"/>
      <c r="H9" s="31"/>
    </row>
    <row r="10" spans="1:8" x14ac:dyDescent="0.25">
      <c r="A10" s="45"/>
      <c r="B10" s="45"/>
      <c r="C10" s="45"/>
      <c r="D10" s="45"/>
      <c r="E10" s="45"/>
      <c r="F10" s="46"/>
      <c r="G10" s="47"/>
      <c r="H10" s="31"/>
    </row>
    <row r="11" spans="1:8" x14ac:dyDescent="0.25">
      <c r="A11" s="45"/>
      <c r="B11" s="45"/>
      <c r="C11" s="45"/>
      <c r="D11" s="45"/>
      <c r="E11" s="45"/>
      <c r="F11" s="46"/>
      <c r="G11" s="47"/>
      <c r="H11" s="31"/>
    </row>
    <row r="12" spans="1:8" x14ac:dyDescent="0.25">
      <c r="A12" s="45"/>
      <c r="B12" s="45"/>
      <c r="C12" s="45"/>
      <c r="D12" s="45"/>
      <c r="E12" s="45"/>
      <c r="F12" s="46"/>
      <c r="G12" s="47"/>
      <c r="H12" s="31"/>
    </row>
    <row r="13" spans="1:8" x14ac:dyDescent="0.25">
      <c r="A13" s="45"/>
      <c r="B13" s="45"/>
      <c r="C13" s="45"/>
      <c r="D13" s="45"/>
      <c r="E13" s="45"/>
      <c r="F13" s="46"/>
      <c r="G13" s="47"/>
      <c r="H13" s="31"/>
    </row>
    <row r="14" spans="1:8" x14ac:dyDescent="0.25">
      <c r="A14" s="45"/>
      <c r="B14" s="45"/>
      <c r="C14" s="45"/>
      <c r="D14" s="45"/>
      <c r="E14" s="45"/>
      <c r="F14" s="46"/>
      <c r="G14" s="47"/>
      <c r="H14" s="31"/>
    </row>
    <row r="15" spans="1:8" x14ac:dyDescent="0.25">
      <c r="A15" s="45"/>
      <c r="B15" s="45"/>
      <c r="C15" s="45"/>
      <c r="D15" s="45"/>
      <c r="E15" s="45"/>
      <c r="F15" s="46"/>
      <c r="G15" s="47"/>
      <c r="H15" s="31"/>
    </row>
    <row r="16" spans="1:8" x14ac:dyDescent="0.25">
      <c r="A16" s="45"/>
      <c r="B16" s="45"/>
      <c r="C16" s="45"/>
      <c r="D16" s="45"/>
      <c r="E16" s="45"/>
      <c r="F16" s="46"/>
      <c r="G16" s="47"/>
      <c r="H16" s="31"/>
    </row>
    <row r="17" spans="1:8" x14ac:dyDescent="0.25">
      <c r="A17" s="45"/>
      <c r="B17" s="45"/>
      <c r="C17" s="45"/>
      <c r="D17" s="45"/>
      <c r="E17" s="45"/>
      <c r="F17" s="46"/>
      <c r="G17" s="47"/>
      <c r="H17" s="31"/>
    </row>
    <row r="18" spans="1:8" x14ac:dyDescent="0.25">
      <c r="A18" s="45"/>
      <c r="B18" s="45"/>
      <c r="C18" s="45"/>
      <c r="D18" s="45"/>
      <c r="E18" s="45"/>
      <c r="F18" s="46"/>
      <c r="G18" s="47"/>
      <c r="H18" s="31"/>
    </row>
  </sheetData>
  <mergeCells count="6">
    <mergeCell ref="H1:H2"/>
    <mergeCell ref="A1:C1"/>
    <mergeCell ref="D1:D2"/>
    <mergeCell ref="E1:E2"/>
    <mergeCell ref="F1:F2"/>
    <mergeCell ref="G1:G2"/>
  </mergeCells>
  <dataValidations count="3">
    <dataValidation type="date" operator="greaterThan" allowBlank="1" showInputMessage="1" showErrorMessage="1" error="Вводится дата." prompt="Вводится дата." sqref="G3:G18">
      <formula1>1</formula1>
    </dataValidation>
    <dataValidation type="whole" operator="greaterThanOrEqual" allowBlank="1" showInputMessage="1" showErrorMessage="1" error="Вводится целое число, количество лет." prompt="Вводится целое число, количество лет." sqref="F3:F18">
      <formula1>0</formula1>
    </dataValidation>
    <dataValidation allowBlank="1" showInputMessage="1" showErrorMessage="1" error="Текст вводится вручную, без ограничений." prompt="Текст вводится вручную, без ограничений." sqref="A3:E18 H3:H18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sqref="A1:C1"/>
    </sheetView>
  </sheetViews>
  <sheetFormatPr defaultRowHeight="15" x14ac:dyDescent="0.25"/>
  <cols>
    <col min="3" max="3" width="18.28515625" customWidth="1"/>
    <col min="4" max="4" width="19.5703125" customWidth="1"/>
    <col min="5" max="5" width="13.140625" customWidth="1"/>
    <col min="6" max="6" width="18.85546875" customWidth="1"/>
    <col min="7" max="7" width="23.42578125" bestFit="1" customWidth="1"/>
    <col min="8" max="8" width="18.42578125" bestFit="1" customWidth="1"/>
  </cols>
  <sheetData>
    <row r="1" spans="1:8" ht="33.75" customHeight="1" x14ac:dyDescent="0.25">
      <c r="A1" s="175" t="s">
        <v>416</v>
      </c>
      <c r="B1" s="179"/>
      <c r="C1" s="179"/>
      <c r="D1" s="174" t="s">
        <v>104</v>
      </c>
      <c r="E1" s="174" t="s">
        <v>65</v>
      </c>
      <c r="F1" s="174" t="s">
        <v>66</v>
      </c>
      <c r="G1" s="174" t="s">
        <v>67</v>
      </c>
      <c r="H1" s="174" t="s">
        <v>105</v>
      </c>
    </row>
    <row r="2" spans="1:8" ht="15.75" thickBot="1" x14ac:dyDescent="0.3">
      <c r="A2" s="111" t="s">
        <v>108</v>
      </c>
      <c r="B2" s="112" t="s">
        <v>106</v>
      </c>
      <c r="C2" s="112" t="s">
        <v>107</v>
      </c>
      <c r="D2" s="181"/>
      <c r="E2" s="181"/>
      <c r="F2" s="181"/>
      <c r="G2" s="181"/>
      <c r="H2" s="181"/>
    </row>
    <row r="3" spans="1:8" x14ac:dyDescent="0.25">
      <c r="A3" s="42" t="s">
        <v>159</v>
      </c>
      <c r="B3" s="42" t="s">
        <v>160</v>
      </c>
      <c r="C3" s="42" t="s">
        <v>161</v>
      </c>
      <c r="D3" s="42" t="s">
        <v>201</v>
      </c>
      <c r="E3" s="42" t="s">
        <v>202</v>
      </c>
      <c r="F3" s="43">
        <v>12</v>
      </c>
      <c r="G3" s="44">
        <v>40249</v>
      </c>
      <c r="H3" s="29" t="s">
        <v>203</v>
      </c>
    </row>
    <row r="4" spans="1:8" x14ac:dyDescent="0.25">
      <c r="A4" s="45"/>
      <c r="B4" s="45"/>
      <c r="C4" s="45"/>
      <c r="D4" s="45"/>
      <c r="E4" s="45"/>
      <c r="F4" s="46"/>
      <c r="G4" s="47"/>
      <c r="H4" s="31" t="s">
        <v>206</v>
      </c>
    </row>
    <row r="5" spans="1:8" x14ac:dyDescent="0.25">
      <c r="A5" s="45" t="s">
        <v>165</v>
      </c>
      <c r="B5" s="45" t="s">
        <v>162</v>
      </c>
      <c r="C5" s="45" t="s">
        <v>163</v>
      </c>
      <c r="D5" s="45" t="s">
        <v>204</v>
      </c>
      <c r="E5" s="45" t="s">
        <v>205</v>
      </c>
      <c r="F5" s="46">
        <v>3</v>
      </c>
      <c r="G5" s="47">
        <v>40250</v>
      </c>
      <c r="H5" s="31" t="s">
        <v>203</v>
      </c>
    </row>
    <row r="6" spans="1:8" x14ac:dyDescent="0.25">
      <c r="A6" s="45"/>
      <c r="B6" s="45"/>
      <c r="C6" s="45"/>
      <c r="D6" s="45"/>
      <c r="E6" s="45"/>
      <c r="F6" s="46"/>
      <c r="G6" s="47"/>
      <c r="H6" s="31" t="s">
        <v>210</v>
      </c>
    </row>
    <row r="7" spans="1:8" x14ac:dyDescent="0.25">
      <c r="A7" s="45"/>
      <c r="B7" s="45"/>
      <c r="C7" s="45"/>
      <c r="D7" s="45"/>
      <c r="E7" s="45"/>
      <c r="F7" s="46"/>
      <c r="G7" s="47"/>
      <c r="H7" s="31" t="s">
        <v>323</v>
      </c>
    </row>
    <row r="8" spans="1:8" x14ac:dyDescent="0.25">
      <c r="A8" s="45" t="s">
        <v>207</v>
      </c>
      <c r="B8" s="45" t="s">
        <v>160</v>
      </c>
      <c r="C8" s="45" t="s">
        <v>208</v>
      </c>
      <c r="D8" s="45" t="s">
        <v>209</v>
      </c>
      <c r="E8" s="45" t="s">
        <v>202</v>
      </c>
      <c r="F8" s="46">
        <v>6</v>
      </c>
      <c r="G8" s="47">
        <v>40251</v>
      </c>
      <c r="H8" s="31" t="s">
        <v>206</v>
      </c>
    </row>
    <row r="9" spans="1:8" x14ac:dyDescent="0.25">
      <c r="A9" s="45"/>
      <c r="B9" s="45"/>
      <c r="C9" s="45"/>
      <c r="D9" s="45"/>
      <c r="E9" s="45"/>
      <c r="F9" s="46"/>
      <c r="G9" s="47"/>
      <c r="H9" s="31"/>
    </row>
    <row r="10" spans="1:8" x14ac:dyDescent="0.25">
      <c r="A10" s="45"/>
      <c r="B10" s="45"/>
      <c r="C10" s="45"/>
      <c r="D10" s="45"/>
      <c r="E10" s="45"/>
      <c r="F10" s="46"/>
      <c r="G10" s="47"/>
      <c r="H10" s="31"/>
    </row>
    <row r="11" spans="1:8" x14ac:dyDescent="0.25">
      <c r="A11" s="45"/>
      <c r="B11" s="45"/>
      <c r="C11" s="45"/>
      <c r="D11" s="45"/>
      <c r="E11" s="45"/>
      <c r="F11" s="46"/>
      <c r="G11" s="47"/>
      <c r="H11" s="31"/>
    </row>
    <row r="12" spans="1:8" x14ac:dyDescent="0.25">
      <c r="A12" s="45"/>
      <c r="B12" s="45"/>
      <c r="C12" s="45"/>
      <c r="D12" s="45"/>
      <c r="E12" s="45"/>
      <c r="F12" s="46"/>
      <c r="G12" s="47"/>
      <c r="H12" s="31"/>
    </row>
    <row r="13" spans="1:8" x14ac:dyDescent="0.25">
      <c r="A13" s="45"/>
      <c r="B13" s="45"/>
      <c r="C13" s="45"/>
      <c r="D13" s="45"/>
      <c r="E13" s="45"/>
      <c r="F13" s="46"/>
      <c r="G13" s="47"/>
      <c r="H13" s="31"/>
    </row>
    <row r="14" spans="1:8" x14ac:dyDescent="0.25">
      <c r="A14" s="45"/>
      <c r="B14" s="45"/>
      <c r="C14" s="45"/>
      <c r="D14" s="45"/>
      <c r="E14" s="45"/>
      <c r="F14" s="46"/>
      <c r="G14" s="47"/>
      <c r="H14" s="31"/>
    </row>
    <row r="15" spans="1:8" x14ac:dyDescent="0.25">
      <c r="A15" s="45"/>
      <c r="B15" s="45"/>
      <c r="C15" s="45"/>
      <c r="D15" s="45"/>
      <c r="E15" s="45"/>
      <c r="F15" s="46"/>
      <c r="G15" s="47"/>
      <c r="H15" s="31"/>
    </row>
    <row r="16" spans="1:8" x14ac:dyDescent="0.25">
      <c r="A16" s="45"/>
      <c r="B16" s="45"/>
      <c r="C16" s="45"/>
      <c r="D16" s="45"/>
      <c r="E16" s="45"/>
      <c r="F16" s="46"/>
      <c r="G16" s="47"/>
      <c r="H16" s="31"/>
    </row>
    <row r="17" spans="1:8" x14ac:dyDescent="0.25">
      <c r="A17" s="45"/>
      <c r="B17" s="45"/>
      <c r="C17" s="45"/>
      <c r="D17" s="45"/>
      <c r="E17" s="45"/>
      <c r="F17" s="46"/>
      <c r="G17" s="47"/>
      <c r="H17" s="31"/>
    </row>
    <row r="18" spans="1:8" x14ac:dyDescent="0.25">
      <c r="A18" s="45"/>
      <c r="B18" s="45"/>
      <c r="C18" s="45"/>
      <c r="D18" s="45"/>
      <c r="E18" s="45"/>
      <c r="F18" s="46"/>
      <c r="G18" s="47"/>
      <c r="H18" s="31"/>
    </row>
  </sheetData>
  <mergeCells count="6">
    <mergeCell ref="H1:H2"/>
    <mergeCell ref="A1:C1"/>
    <mergeCell ref="D1:D2"/>
    <mergeCell ref="E1:E2"/>
    <mergeCell ref="F1:F2"/>
    <mergeCell ref="G1:G2"/>
  </mergeCells>
  <dataValidations count="3">
    <dataValidation allowBlank="1" showInputMessage="1" showErrorMessage="1" error="Текст вводится вручную, без ограничений." prompt="Текст вводится вручную, без ограничений." sqref="A3:E18 H3:H18"/>
    <dataValidation type="whole" operator="greaterThanOrEqual" allowBlank="1" showInputMessage="1" showErrorMessage="1" error="Вводится целое число, количество лет." prompt="Вводится целое число, количество лет." sqref="F3:F18">
      <formula1>0</formula1>
    </dataValidation>
    <dataValidation type="date" operator="greaterThan" allowBlank="1" showInputMessage="1" showErrorMessage="1" error="Вводится дата." prompt="Вводится дата." sqref="G3:G18">
      <formula1>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Легенда</vt:lpstr>
      <vt:lpstr>Инструкция к заполнению</vt:lpstr>
      <vt:lpstr>Идентификация организации</vt:lpstr>
      <vt:lpstr>1.1</vt:lpstr>
      <vt:lpstr>2.1</vt:lpstr>
      <vt:lpstr>2.2</vt:lpstr>
      <vt:lpstr>3.1</vt:lpstr>
      <vt:lpstr>4.1</vt:lpstr>
      <vt:lpstr>4.2</vt:lpstr>
      <vt:lpstr>4.3</vt:lpstr>
      <vt:lpstr>5.1</vt:lpstr>
      <vt:lpstr>5.2</vt:lpstr>
      <vt:lpstr>6.1</vt:lpstr>
      <vt:lpstr>6.2</vt:lpstr>
      <vt:lpstr>Файлы</vt:lpstr>
      <vt:lpstr>Справочники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Карелова Анна Михайловна</dc:creator>
  <cp:lastModifiedBy>Епихин</cp:lastModifiedBy>
  <dcterms:created xsi:type="dcterms:W3CDTF">2014-09-02T10:57:52Z</dcterms:created>
  <dcterms:modified xsi:type="dcterms:W3CDTF">2019-12-19T12:04:17Z</dcterms:modified>
</cp:coreProperties>
</file>